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360" tabRatio="500" activeTab="1"/>
  </bookViews>
  <sheets>
    <sheet name="Girls" sheetId="1" r:id="rId1"/>
    <sheet name="Bo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<sst xmlns="http://schemas.openxmlformats.org/spreadsheetml/2006/main" count="307" uniqueCount="254">
  <si>
    <t>KHS Heitkamp 32' 6 1/2</t>
  </si>
  <si>
    <t>MWl Mellem 30'10</t>
  </si>
  <si>
    <t>SGC Hayek 29' 1/2</t>
  </si>
  <si>
    <t>MWL Koppee 28' 6 1/2</t>
  </si>
  <si>
    <t>Mwl Ellefson 28'6</t>
  </si>
  <si>
    <t>RHS Roob 27'8</t>
  </si>
  <si>
    <t>OG Kounvsky 27'3</t>
  </si>
  <si>
    <t>SGC Peterson 26'9</t>
  </si>
  <si>
    <t>KHS Schmit 29.0</t>
  </si>
  <si>
    <t>Khs Braaten 29.75</t>
  </si>
  <si>
    <t>OG Leysring 30.18</t>
  </si>
  <si>
    <t>MWl Anderson 30.53</t>
  </si>
  <si>
    <t>MWL Sakry 30.84</t>
  </si>
  <si>
    <t>MWL Hebey 31.05</t>
  </si>
  <si>
    <t>MWL Mellem 31.43</t>
  </si>
  <si>
    <t>MWL Vasquez 44'7</t>
  </si>
  <si>
    <t>KHS Plankers 42'4</t>
  </si>
  <si>
    <t>H/F Lenzen 39'8</t>
  </si>
  <si>
    <t>RHS Zenker 39'1</t>
  </si>
  <si>
    <t>SGC 37'3</t>
  </si>
  <si>
    <t>KHS Miller 35'10</t>
  </si>
  <si>
    <t>MWL Yagow 35'</t>
  </si>
  <si>
    <t>SGC Drevlow 48'5</t>
  </si>
  <si>
    <t>MWL Knutson 41' 4 1/2</t>
  </si>
  <si>
    <t>SGC Bergh 40' 10</t>
  </si>
  <si>
    <t>MWl Mund 39' 3 1/2</t>
  </si>
  <si>
    <t>MWL Bussman 36'</t>
  </si>
  <si>
    <t>RHS Heyen 35'5</t>
  </si>
  <si>
    <t>KHS Moffet 34'2</t>
  </si>
  <si>
    <t>RHS Buchholz 34'2</t>
  </si>
  <si>
    <t>CC Breske 24.72</t>
  </si>
  <si>
    <t>SGC Zirnhelt  24.81</t>
  </si>
  <si>
    <t>KHS Eric B 24.98</t>
  </si>
  <si>
    <t>MWL Knutson 25.2</t>
  </si>
  <si>
    <t>KHS Anders 25.59</t>
  </si>
  <si>
    <t>MWL Illies 25.75</t>
  </si>
  <si>
    <t>KHS Freitag 26.09</t>
  </si>
  <si>
    <t>KHS Reinke 14:49.12</t>
  </si>
  <si>
    <t>MWL Oaster 15:51.38</t>
  </si>
  <si>
    <t>MWL Lindsay 18:19.56</t>
  </si>
  <si>
    <t>MWL Puetz 18:37.66</t>
  </si>
  <si>
    <t>MWL Hanl 19:07.34</t>
  </si>
  <si>
    <t>MWL Churchill 19:43.69</t>
  </si>
  <si>
    <t>KHS Johnson 22:56.09</t>
  </si>
  <si>
    <t>SGC Askerooth 11:57.21</t>
  </si>
  <si>
    <t>SGC Brummond 12:31.15</t>
  </si>
  <si>
    <t>MWL Kuzel 12:557.75</t>
  </si>
  <si>
    <t>SGC Bauer 13:19.62</t>
  </si>
  <si>
    <t>KHS 4:54.34</t>
  </si>
  <si>
    <t>CC 5:00</t>
  </si>
  <si>
    <t>H/F 5:11</t>
  </si>
  <si>
    <t>OG 5:17</t>
  </si>
  <si>
    <t>MWL 5:38</t>
  </si>
  <si>
    <t>KHS 3:58.32</t>
  </si>
  <si>
    <t>MWl 4:16.94</t>
  </si>
  <si>
    <t>OG Kienenberger 30' 11 1/2"</t>
  </si>
  <si>
    <t>MWL Willprect 30'10</t>
  </si>
  <si>
    <t>CC Wieland 29'5</t>
  </si>
  <si>
    <t>OG Widmer 29'2</t>
  </si>
  <si>
    <t>SGC Euscher 29' 1/2</t>
  </si>
  <si>
    <t>MWL Moeeppe 28'10</t>
  </si>
  <si>
    <t>CC Spooner 28'5 1/2</t>
  </si>
  <si>
    <t>MWL Knutson 18' 5 1/4"</t>
  </si>
  <si>
    <t>SGC Parrow 18'5</t>
  </si>
  <si>
    <t>CC Carvell 18' 3 1/4</t>
  </si>
  <si>
    <t>RHS Griffith 18' 1 1/2</t>
  </si>
  <si>
    <t>CC Breske 17'8</t>
  </si>
  <si>
    <t>MWL Honl 17'6 1/2</t>
  </si>
  <si>
    <t>RHS Heyen 17' 6 1/4</t>
  </si>
  <si>
    <t>OG Gossett 16'8</t>
  </si>
  <si>
    <t>440  Dash</t>
  </si>
  <si>
    <t>440 Dash</t>
  </si>
  <si>
    <t>KHS Erickson 1:06.09</t>
  </si>
  <si>
    <t>MWL Sakry 1:07.37</t>
  </si>
  <si>
    <t>KHS Harner 1:09.68</t>
  </si>
  <si>
    <t>SGC Anderson 1:09.74</t>
  </si>
  <si>
    <t>H/F Gaukler 1:10.08</t>
  </si>
  <si>
    <t>CC Goeser 1:12.37</t>
  </si>
  <si>
    <t>SGC Schlecht 1:12.4</t>
  </si>
  <si>
    <t>MWL Oster 1:12.65</t>
  </si>
  <si>
    <t>MWL Illies 6'2</t>
  </si>
  <si>
    <t xml:space="preserve">RHS Anderson 5'6 </t>
  </si>
  <si>
    <t>CC Dooley 5'6</t>
  </si>
  <si>
    <t>RHS Heyen 5'6</t>
  </si>
  <si>
    <t>RHS Anderson 5'</t>
  </si>
  <si>
    <t>MWL Romero 5'</t>
  </si>
  <si>
    <t>RHS Flaa 4'10</t>
  </si>
  <si>
    <t>RHS Todd 4'8</t>
  </si>
  <si>
    <t>KHS Bachmeier 57.87</t>
  </si>
  <si>
    <t>Khs Freitag 58.56</t>
  </si>
  <si>
    <t>CC Breske 58.56</t>
  </si>
  <si>
    <t>OG Adams 59.12</t>
  </si>
  <si>
    <t>MWL Vasquez 59.13</t>
  </si>
  <si>
    <t>KHS Anders 1:01.37</t>
  </si>
  <si>
    <t>OG Promersberger 1:01.96</t>
  </si>
  <si>
    <t>MWL Honl 1:01.96</t>
  </si>
  <si>
    <t>60  Dash</t>
  </si>
  <si>
    <t>CC S. Grommesh 7.58</t>
  </si>
  <si>
    <t>KHS Erickson 7.62</t>
  </si>
  <si>
    <t>Og Bergstrom 7.66</t>
  </si>
  <si>
    <t>KHS M. Erickson 7.84</t>
  </si>
  <si>
    <t>OG Leysring 7.88</t>
  </si>
  <si>
    <t>CC Stroh 7.97</t>
  </si>
  <si>
    <t>SGC Anderson 7.97</t>
  </si>
  <si>
    <t>MWl Mellem 7'6</t>
  </si>
  <si>
    <t>MWL Puetz 7'</t>
  </si>
  <si>
    <t>MWl Ellefson 7'</t>
  </si>
  <si>
    <t>MWL Johnson 6'</t>
  </si>
  <si>
    <t>WML Koeepe 5'</t>
  </si>
  <si>
    <t>KHS Hiatt 5'</t>
  </si>
  <si>
    <t>MWL Orth 5'</t>
  </si>
  <si>
    <t>KHS Reinke 5'</t>
  </si>
  <si>
    <t>SGC Schlecht 8'6</t>
  </si>
  <si>
    <t>OG Asheim 8'6</t>
  </si>
  <si>
    <t>CC Flick 8'6</t>
  </si>
  <si>
    <t>MWL Goolsbey 8'6</t>
  </si>
  <si>
    <t>MWL Yagow 7'</t>
  </si>
  <si>
    <t>MWL Moffet 7'</t>
  </si>
  <si>
    <t>MWL Seefedtt 7'</t>
  </si>
  <si>
    <t>SGC Bergh 6.55</t>
  </si>
  <si>
    <t>MWL Knutson 6.65</t>
  </si>
  <si>
    <t>KHS Anders 6.81</t>
  </si>
  <si>
    <t>SGC Zirnhelt 6.82</t>
  </si>
  <si>
    <t>RHS Griffith 6.96</t>
  </si>
  <si>
    <t>KHS Walts 7.15</t>
  </si>
  <si>
    <t>880 Run</t>
  </si>
  <si>
    <t>220 Dash</t>
  </si>
  <si>
    <t>Mile Relay</t>
  </si>
  <si>
    <t>Og Card 2:52.95</t>
  </si>
  <si>
    <t>CC Ruliffson 2:49.81</t>
  </si>
  <si>
    <t>H/F Sean 2:49.02</t>
  </si>
  <si>
    <t>KHS Reinke 2:48.59</t>
  </si>
  <si>
    <t>RHS Thompson 2:48.08</t>
  </si>
  <si>
    <t>SGC Kempal 2:47.34</t>
  </si>
  <si>
    <t>MWL Sakry 2:37.9</t>
  </si>
  <si>
    <t>KHS Erickson 2:39.96</t>
  </si>
  <si>
    <t>KHS Quibez 2:15.62</t>
  </si>
  <si>
    <t>KHs Moffet 2:15.9</t>
  </si>
  <si>
    <t>KHs Juffman 2:24.81</t>
  </si>
  <si>
    <t>CC Mangin 2:25.12</t>
  </si>
  <si>
    <t>KHs Ness 2:25.34</t>
  </si>
  <si>
    <t>CC Mogen 2.33</t>
  </si>
  <si>
    <t>CC Stokke 2:39.06</t>
  </si>
  <si>
    <t>SGC Roth 2:39.58</t>
  </si>
  <si>
    <t>4x1Lap Relay</t>
  </si>
  <si>
    <t>4x1 Lap Relay</t>
  </si>
  <si>
    <t>Sgt Cty.</t>
  </si>
  <si>
    <t>Sar Cty.</t>
  </si>
  <si>
    <t>MWL</t>
  </si>
  <si>
    <t>60 M Hurdles</t>
  </si>
  <si>
    <t xml:space="preserve">1st </t>
  </si>
  <si>
    <t xml:space="preserve">2nd </t>
  </si>
  <si>
    <t xml:space="preserve">3rd </t>
  </si>
  <si>
    <t>4th</t>
  </si>
  <si>
    <t xml:space="preserve">5th </t>
  </si>
  <si>
    <t xml:space="preserve">6th </t>
  </si>
  <si>
    <t xml:space="preserve">7th </t>
  </si>
  <si>
    <t>8th</t>
  </si>
  <si>
    <t>Mile Run</t>
  </si>
  <si>
    <t>2 Mile Run</t>
  </si>
  <si>
    <t>4x2 Relay</t>
  </si>
  <si>
    <t>Shot Put</t>
  </si>
  <si>
    <t>Discus</t>
  </si>
  <si>
    <t>Javelin</t>
  </si>
  <si>
    <t>High Jump</t>
  </si>
  <si>
    <t>Pole Vault</t>
  </si>
  <si>
    <t>Triple Jump</t>
  </si>
  <si>
    <t>Long Jump</t>
  </si>
  <si>
    <t>300 M Hurdles</t>
  </si>
  <si>
    <t>1st</t>
  </si>
  <si>
    <t>2nd</t>
  </si>
  <si>
    <t>3rd</t>
  </si>
  <si>
    <t>5th</t>
  </si>
  <si>
    <t>6th</t>
  </si>
  <si>
    <t>7th</t>
  </si>
  <si>
    <t>CC</t>
  </si>
  <si>
    <t>Hank</t>
  </si>
  <si>
    <t>Kind</t>
  </si>
  <si>
    <t>OG</t>
  </si>
  <si>
    <t>Faith Dooley CC 4'11</t>
  </si>
  <si>
    <t>Rachel Sakry MWL 4'9</t>
  </si>
  <si>
    <t>Shantyla Foley RHS 4'7</t>
  </si>
  <si>
    <t>Tessa Heitkamp KHS 4'3</t>
  </si>
  <si>
    <t>RHS</t>
  </si>
  <si>
    <t>2 Mile Relay</t>
  </si>
  <si>
    <t>Kindred 9:22.65</t>
  </si>
  <si>
    <t>Sgt Cty 10:06.12</t>
  </si>
  <si>
    <t>MWL 10:47.59</t>
  </si>
  <si>
    <t>RHS 13:03.84</t>
  </si>
  <si>
    <t>CC Megan Goeser 9.6</t>
  </si>
  <si>
    <t>KHS/SGC Harner, Beacer 9.93</t>
  </si>
  <si>
    <t>KHS Hiatt 10.06</t>
  </si>
  <si>
    <t>MWL Anderson 10.14</t>
  </si>
  <si>
    <t>SGC Hajek 10.37</t>
  </si>
  <si>
    <t>OG Card 10.79</t>
  </si>
  <si>
    <t>MWL Lindsy 11.49</t>
  </si>
  <si>
    <t>MWL Illies 8.06</t>
  </si>
  <si>
    <t>SGC Zirnhelt 8.69</t>
  </si>
  <si>
    <t>OG Asheim 8.88</t>
  </si>
  <si>
    <t>KHS Waltz 9.0</t>
  </si>
  <si>
    <t>RHS Chris A. 9.63</t>
  </si>
  <si>
    <t>MWL Murray 10.38</t>
  </si>
  <si>
    <t>CC Hinsz 10.72</t>
  </si>
  <si>
    <t>4x1 Lap  Relay</t>
  </si>
  <si>
    <t>KHS 1:38.59</t>
  </si>
  <si>
    <t>SGC 1:41.90</t>
  </si>
  <si>
    <t>OG 1:43.93</t>
  </si>
  <si>
    <t>MWL 1:45.11</t>
  </si>
  <si>
    <t>SGC 1:47.56</t>
  </si>
  <si>
    <t>RHS 1:47.96</t>
  </si>
  <si>
    <t>KHS 1:23.56</t>
  </si>
  <si>
    <t>SGC 1:23.87</t>
  </si>
  <si>
    <t>MWL 1:31.34</t>
  </si>
  <si>
    <t>RHS 1:28.11</t>
  </si>
  <si>
    <t>OG 1:31.34</t>
  </si>
  <si>
    <t>MWL Frolek 5:44.96</t>
  </si>
  <si>
    <t>SGC Hovind 5:50.5</t>
  </si>
  <si>
    <t>RHS Thompson 6:21.96</t>
  </si>
  <si>
    <t>OG Jacobs 6:36.66</t>
  </si>
  <si>
    <t>H/F German 6:56.31</t>
  </si>
  <si>
    <t>KHS Fitch 6:56.62</t>
  </si>
  <si>
    <t>KHS Emily 6:56.87</t>
  </si>
  <si>
    <t>CC Renfrew 7:13.47</t>
  </si>
  <si>
    <t>KHS Brandon 5:06.08</t>
  </si>
  <si>
    <t>CC Josh 5:21.09</t>
  </si>
  <si>
    <t>SGC Askerooth 5:21.31</t>
  </si>
  <si>
    <t>KHS Cramer 5:22.23</t>
  </si>
  <si>
    <t>KHS Lingen 5:22.9</t>
  </si>
  <si>
    <t>KHS Collins 5:35.96</t>
  </si>
  <si>
    <t>CC Mogen 5:38.83</t>
  </si>
  <si>
    <t>CC Stokke 5:41.02</t>
  </si>
  <si>
    <t>KHS Schmit 16' 3 1/2 '</t>
  </si>
  <si>
    <t>OG Bergstrow 15' 4 1/2"</t>
  </si>
  <si>
    <t>MWL Mellen 14' 10 1/2"</t>
  </si>
  <si>
    <t>KHS Heitkamp 14' 8 1/2"</t>
  </si>
  <si>
    <t>SGC Anderson 14'5</t>
  </si>
  <si>
    <t>MWL Anderson 14'</t>
  </si>
  <si>
    <t>SGC Beaver 13' 6 3/4"</t>
  </si>
  <si>
    <t>RHS Roob 13' 5 1/2"</t>
  </si>
  <si>
    <t>SGC Rane Nelson 33'3</t>
  </si>
  <si>
    <t>SGC Bergh 23.81*</t>
  </si>
  <si>
    <t>OG Gossett 12'9*</t>
  </si>
  <si>
    <t>CC G.Grommesh 7.15*</t>
  </si>
  <si>
    <t>CC Grommesh 27.46*</t>
  </si>
  <si>
    <t xml:space="preserve">MWL Oster 14:44.97                                                                                                                                                 </t>
  </si>
  <si>
    <t>SC 11:08.09</t>
  </si>
  <si>
    <t>KHS 11:31.31</t>
  </si>
  <si>
    <t>CC 11:43.65</t>
  </si>
  <si>
    <t>MWL  11:59.87</t>
  </si>
  <si>
    <t>OG 4:17.78</t>
  </si>
  <si>
    <t>OG 9:56.09</t>
  </si>
  <si>
    <t>CC Carvell 7.0</t>
  </si>
  <si>
    <t>CC Volk 7.0</t>
  </si>
  <si>
    <t>MWL Illies 42' 5 1/2*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</si>
</sst>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ekton Pro Bold"/>
      <family val="0"/>
    </font>
    <font>
      <sz val="12"/>
      <name val="Tekton Pro Bold"/>
      <family val="0"/>
    </font>
    <font>
      <b/>
      <sz val="11"/>
      <name val="Tekton Pro Bold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sz val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27" fillId="0" borderId="10" xfId="0" applyFont="1" applyBorder="1" applyAlignment="1">
      <alignment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Border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zoomScale="150" zoomScaleNormal="150" workbookViewId="0" topLeftCell="A17">
      <selection activeCell="B7" sqref="B7"/>
    </sheetView>
  </sheetViews>
  <sheetFormatPr defaultColWidth="11.00390625" defaultRowHeight="12.75"/>
  <cols>
    <col min="11" max="13" width="4.625" style="0" customWidth="1"/>
    <col min="14" max="14" width="5.00390625" style="0" customWidth="1"/>
    <col min="15" max="31" width="4.625" style="0" customWidth="1"/>
  </cols>
  <sheetData>
    <row r="1" spans="2:29" ht="15.75" customHeight="1"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1" t="s">
        <v>157</v>
      </c>
      <c r="K1" s="4" t="s">
        <v>175</v>
      </c>
      <c r="L1" s="4" t="s">
        <v>176</v>
      </c>
      <c r="M1" s="4" t="s">
        <v>177</v>
      </c>
      <c r="N1" s="4" t="s">
        <v>147</v>
      </c>
      <c r="O1" s="4" t="s">
        <v>178</v>
      </c>
      <c r="P1" s="4" t="s">
        <v>148</v>
      </c>
      <c r="Q1" s="4" t="s">
        <v>183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4.75" customHeight="1">
      <c r="A2" s="2" t="s">
        <v>96</v>
      </c>
      <c r="B2" s="10" t="s">
        <v>242</v>
      </c>
      <c r="C2" s="10" t="s">
        <v>97</v>
      </c>
      <c r="D2" s="10" t="s">
        <v>98</v>
      </c>
      <c r="E2" s="10" t="s">
        <v>99</v>
      </c>
      <c r="F2" s="10" t="s">
        <v>100</v>
      </c>
      <c r="G2" s="10" t="s">
        <v>101</v>
      </c>
      <c r="H2" s="10" t="s">
        <v>102</v>
      </c>
      <c r="I2" s="10" t="s">
        <v>103</v>
      </c>
      <c r="J2" s="2" t="s">
        <v>96</v>
      </c>
      <c r="K2" s="3">
        <v>20</v>
      </c>
      <c r="L2" s="3"/>
      <c r="M2" s="3">
        <v>10</v>
      </c>
      <c r="N2" s="3">
        <v>1</v>
      </c>
      <c r="O2" s="3">
        <v>8</v>
      </c>
      <c r="P2" s="3"/>
      <c r="Q2" s="3"/>
      <c r="R2" s="3"/>
      <c r="S2" s="3">
        <f aca="true" t="shared" si="0" ref="S2:S8">SUM(K2:P2)</f>
        <v>39</v>
      </c>
      <c r="T2" s="3"/>
      <c r="U2" s="4"/>
      <c r="V2" s="4"/>
      <c r="W2" s="4"/>
      <c r="X2" s="4"/>
      <c r="Y2" s="4"/>
      <c r="Z2" s="4"/>
      <c r="AA2" s="4"/>
      <c r="AB2" s="4"/>
      <c r="AC2" s="4"/>
      <c r="AD2">
        <f>SUM(K2:AC2)</f>
        <v>78</v>
      </c>
    </row>
    <row r="3" spans="1:30" ht="24.75" customHeight="1">
      <c r="A3" s="2" t="s">
        <v>126</v>
      </c>
      <c r="B3" s="10" t="s">
        <v>243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2" t="s">
        <v>126</v>
      </c>
      <c r="K3" s="3">
        <v>10</v>
      </c>
      <c r="L3" s="3"/>
      <c r="M3" s="3">
        <v>14</v>
      </c>
      <c r="N3" s="3"/>
      <c r="O3" s="3">
        <v>5</v>
      </c>
      <c r="P3" s="3">
        <v>10</v>
      </c>
      <c r="Q3" s="3"/>
      <c r="R3" s="3"/>
      <c r="S3" s="3">
        <f t="shared" si="0"/>
        <v>39</v>
      </c>
      <c r="T3" s="3"/>
      <c r="U3" s="4"/>
      <c r="V3" s="4"/>
      <c r="W3" s="4"/>
      <c r="X3" s="4"/>
      <c r="Y3" s="4"/>
      <c r="Z3" s="4"/>
      <c r="AA3" s="4"/>
      <c r="AB3" s="4"/>
      <c r="AC3" s="4"/>
      <c r="AD3">
        <f aca="true" t="shared" si="1" ref="AD3:AD20">SUM(K3:AC3)</f>
        <v>78</v>
      </c>
    </row>
    <row r="4" spans="1:30" ht="24.75" customHeight="1">
      <c r="A4" s="2" t="s">
        <v>70</v>
      </c>
      <c r="B4" s="10" t="s">
        <v>72</v>
      </c>
      <c r="C4" s="10" t="s">
        <v>73</v>
      </c>
      <c r="D4" s="10" t="s">
        <v>74</v>
      </c>
      <c r="E4" s="10" t="s">
        <v>75</v>
      </c>
      <c r="F4" s="10" t="s">
        <v>76</v>
      </c>
      <c r="G4" s="10" t="s">
        <v>77</v>
      </c>
      <c r="H4" s="10" t="s">
        <v>78</v>
      </c>
      <c r="I4" s="10" t="s">
        <v>79</v>
      </c>
      <c r="J4" s="2" t="s">
        <v>70</v>
      </c>
      <c r="K4" s="3">
        <v>3</v>
      </c>
      <c r="L4" s="3">
        <v>4</v>
      </c>
      <c r="M4" s="3">
        <v>16</v>
      </c>
      <c r="N4" s="3">
        <v>7</v>
      </c>
      <c r="O4" s="3"/>
      <c r="P4" s="3">
        <v>9</v>
      </c>
      <c r="Q4" s="3"/>
      <c r="R4" s="3"/>
      <c r="S4" s="3">
        <f t="shared" si="0"/>
        <v>39</v>
      </c>
      <c r="T4" s="3"/>
      <c r="U4" s="4"/>
      <c r="V4" s="4"/>
      <c r="W4" s="4"/>
      <c r="X4" s="4"/>
      <c r="Y4" s="4"/>
      <c r="Z4" s="4"/>
      <c r="AA4" s="4"/>
      <c r="AB4" s="4"/>
      <c r="AC4" s="4"/>
      <c r="AD4">
        <f t="shared" si="1"/>
        <v>78</v>
      </c>
    </row>
    <row r="5" spans="1:30" ht="24.75" customHeight="1">
      <c r="A5" s="2" t="s">
        <v>125</v>
      </c>
      <c r="B5" s="10" t="s">
        <v>134</v>
      </c>
      <c r="C5" s="10" t="s">
        <v>135</v>
      </c>
      <c r="D5" s="10" t="s">
        <v>133</v>
      </c>
      <c r="E5" s="10" t="s">
        <v>132</v>
      </c>
      <c r="F5" s="10" t="s">
        <v>131</v>
      </c>
      <c r="G5" s="10" t="s">
        <v>130</v>
      </c>
      <c r="H5" s="10" t="s">
        <v>129</v>
      </c>
      <c r="I5" s="10" t="s">
        <v>128</v>
      </c>
      <c r="J5" s="2" t="s">
        <v>125</v>
      </c>
      <c r="K5" s="3">
        <v>2</v>
      </c>
      <c r="L5" s="3">
        <v>3</v>
      </c>
      <c r="M5" s="3">
        <v>12</v>
      </c>
      <c r="N5" s="3">
        <v>6</v>
      </c>
      <c r="O5" s="3">
        <v>1</v>
      </c>
      <c r="P5" s="3">
        <v>10</v>
      </c>
      <c r="Q5" s="3">
        <v>5</v>
      </c>
      <c r="R5" s="3"/>
      <c r="S5" s="3">
        <f>SUM(K5:Q5)</f>
        <v>39</v>
      </c>
      <c r="T5" s="3"/>
      <c r="U5" s="4"/>
      <c r="V5" s="4"/>
      <c r="W5" s="4"/>
      <c r="X5" s="4"/>
      <c r="Y5" s="4"/>
      <c r="Z5" s="4"/>
      <c r="AA5" s="4"/>
      <c r="AB5" s="4"/>
      <c r="AC5" s="4"/>
      <c r="AD5">
        <f t="shared" si="1"/>
        <v>78</v>
      </c>
    </row>
    <row r="6" spans="1:30" ht="24.75" customHeight="1">
      <c r="A6" s="2" t="s">
        <v>158</v>
      </c>
      <c r="B6" s="10" t="s">
        <v>215</v>
      </c>
      <c r="C6" s="10" t="s">
        <v>216</v>
      </c>
      <c r="D6" s="10" t="s">
        <v>217</v>
      </c>
      <c r="E6" s="10" t="s">
        <v>218</v>
      </c>
      <c r="F6" s="10" t="s">
        <v>219</v>
      </c>
      <c r="G6" s="10" t="s">
        <v>220</v>
      </c>
      <c r="H6" s="10" t="s">
        <v>221</v>
      </c>
      <c r="I6" s="10" t="s">
        <v>222</v>
      </c>
      <c r="J6" s="2" t="s">
        <v>158</v>
      </c>
      <c r="K6" s="3">
        <v>1</v>
      </c>
      <c r="L6" s="3">
        <v>4</v>
      </c>
      <c r="M6" s="3">
        <v>5</v>
      </c>
      <c r="N6" s="3">
        <v>8</v>
      </c>
      <c r="O6" s="3">
        <v>5</v>
      </c>
      <c r="P6" s="3">
        <v>10</v>
      </c>
      <c r="Q6" s="3">
        <v>6</v>
      </c>
      <c r="R6" s="3"/>
      <c r="S6" s="3">
        <f t="shared" si="0"/>
        <v>33</v>
      </c>
      <c r="T6" s="3"/>
      <c r="U6" s="4"/>
      <c r="V6" s="4"/>
      <c r="W6" s="4"/>
      <c r="X6" s="4"/>
      <c r="Y6" s="4"/>
      <c r="Z6" s="4"/>
      <c r="AA6" s="4"/>
      <c r="AB6" s="4"/>
      <c r="AC6" s="4"/>
      <c r="AD6">
        <f t="shared" si="1"/>
        <v>72</v>
      </c>
    </row>
    <row r="7" spans="1:30" ht="24.75" customHeight="1">
      <c r="A7" s="2" t="s">
        <v>159</v>
      </c>
      <c r="B7" s="12" t="s">
        <v>244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2" t="s">
        <v>159</v>
      </c>
      <c r="K7" s="3"/>
      <c r="L7" s="3"/>
      <c r="M7" s="3">
        <v>9</v>
      </c>
      <c r="N7" s="3"/>
      <c r="O7" s="3"/>
      <c r="P7" s="3">
        <v>30</v>
      </c>
      <c r="Q7" s="3"/>
      <c r="R7" s="3"/>
      <c r="S7" s="3">
        <f t="shared" si="0"/>
        <v>39</v>
      </c>
      <c r="T7" s="3"/>
      <c r="U7" s="4"/>
      <c r="V7" s="4"/>
      <c r="W7" s="4"/>
      <c r="X7" s="4"/>
      <c r="Y7" s="4"/>
      <c r="Z7" s="4"/>
      <c r="AA7" s="4"/>
      <c r="AB7" s="4"/>
      <c r="AC7" s="4"/>
      <c r="AD7">
        <f t="shared" si="1"/>
        <v>78</v>
      </c>
    </row>
    <row r="8" spans="1:30" ht="24.75" customHeight="1">
      <c r="A8" s="2" t="s">
        <v>149</v>
      </c>
      <c r="B8" s="10" t="s">
        <v>189</v>
      </c>
      <c r="C8" s="10" t="s">
        <v>190</v>
      </c>
      <c r="D8" s="10"/>
      <c r="E8" s="10" t="s">
        <v>191</v>
      </c>
      <c r="F8" s="10" t="s">
        <v>192</v>
      </c>
      <c r="G8" s="10" t="s">
        <v>193</v>
      </c>
      <c r="H8" s="10" t="s">
        <v>194</v>
      </c>
      <c r="I8" s="10" t="s">
        <v>195</v>
      </c>
      <c r="J8" s="2" t="s">
        <v>149</v>
      </c>
      <c r="K8" s="3">
        <v>10</v>
      </c>
      <c r="L8" s="3"/>
      <c r="M8" s="3">
        <v>12</v>
      </c>
      <c r="N8" s="3">
        <v>10</v>
      </c>
      <c r="O8" s="3">
        <v>2</v>
      </c>
      <c r="P8" s="3">
        <v>5</v>
      </c>
      <c r="Q8" s="3"/>
      <c r="R8" s="3"/>
      <c r="S8" s="3">
        <f t="shared" si="0"/>
        <v>39</v>
      </c>
      <c r="T8" s="3"/>
      <c r="U8" s="4"/>
      <c r="V8" s="4"/>
      <c r="W8" s="4"/>
      <c r="X8" s="4"/>
      <c r="Y8" s="4"/>
      <c r="Z8" s="4"/>
      <c r="AA8" s="4"/>
      <c r="AB8" s="4"/>
      <c r="AC8" s="4"/>
      <c r="AD8">
        <f t="shared" si="1"/>
        <v>78</v>
      </c>
    </row>
    <row r="9" spans="1:30" ht="24.75" customHeight="1" hidden="1">
      <c r="A9" s="2"/>
      <c r="B9" s="10"/>
      <c r="C9" s="10"/>
      <c r="D9" s="10"/>
      <c r="E9" s="10"/>
      <c r="F9" s="10"/>
      <c r="G9" s="10"/>
      <c r="H9" s="10"/>
      <c r="I9" s="10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>
        <f t="shared" si="1"/>
        <v>0</v>
      </c>
    </row>
    <row r="10" spans="1:30" ht="24.75" customHeight="1">
      <c r="A10" s="2" t="s">
        <v>203</v>
      </c>
      <c r="B10" s="10" t="s">
        <v>204</v>
      </c>
      <c r="C10" s="10" t="s">
        <v>205</v>
      </c>
      <c r="D10" s="10" t="s">
        <v>206</v>
      </c>
      <c r="E10" s="10" t="s">
        <v>207</v>
      </c>
      <c r="F10" s="10" t="s">
        <v>208</v>
      </c>
      <c r="G10" s="10" t="s">
        <v>209</v>
      </c>
      <c r="H10" s="10"/>
      <c r="I10" s="10"/>
      <c r="J10" s="2" t="s">
        <v>145</v>
      </c>
      <c r="K10" s="3"/>
      <c r="L10" s="3"/>
      <c r="M10" s="3">
        <v>10</v>
      </c>
      <c r="N10" s="3">
        <v>12</v>
      </c>
      <c r="O10" s="3">
        <v>6</v>
      </c>
      <c r="P10" s="3">
        <v>5</v>
      </c>
      <c r="Q10" s="3">
        <v>3</v>
      </c>
      <c r="R10" s="3"/>
      <c r="S10" s="3">
        <f>SUM(K10:Q10)</f>
        <v>36</v>
      </c>
      <c r="T10" s="3"/>
      <c r="U10" s="4"/>
      <c r="V10" s="4"/>
      <c r="W10" s="4"/>
      <c r="X10" s="4"/>
      <c r="Y10" s="4"/>
      <c r="Z10" s="4"/>
      <c r="AA10" s="4"/>
      <c r="AB10" s="4"/>
      <c r="AC10" s="4"/>
      <c r="AD10">
        <f t="shared" si="1"/>
        <v>72</v>
      </c>
    </row>
    <row r="11" spans="1:30" ht="24.75" customHeight="1" hidden="1">
      <c r="A11" s="2"/>
      <c r="B11" s="10"/>
      <c r="C11" s="10"/>
      <c r="D11" s="10"/>
      <c r="E11" s="10"/>
      <c r="F11" s="10"/>
      <c r="G11" s="10"/>
      <c r="H11" s="10"/>
      <c r="I11" s="10"/>
      <c r="J11" s="2" t="s">
        <v>160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>
        <f t="shared" si="1"/>
        <v>0</v>
      </c>
    </row>
    <row r="12" spans="1:30" ht="24.75" customHeight="1">
      <c r="A12" s="2" t="s">
        <v>127</v>
      </c>
      <c r="B12" s="10" t="s">
        <v>48</v>
      </c>
      <c r="C12" s="10" t="s">
        <v>49</v>
      </c>
      <c r="D12" s="10" t="s">
        <v>50</v>
      </c>
      <c r="E12" s="10" t="s">
        <v>51</v>
      </c>
      <c r="F12" s="10" t="s">
        <v>52</v>
      </c>
      <c r="G12" s="10"/>
      <c r="H12" s="10"/>
      <c r="I12" s="10"/>
      <c r="J12" s="2" t="s">
        <v>127</v>
      </c>
      <c r="K12" s="3">
        <v>8</v>
      </c>
      <c r="L12" s="3">
        <v>6</v>
      </c>
      <c r="M12" s="3">
        <v>10</v>
      </c>
      <c r="N12" s="3"/>
      <c r="O12" s="3">
        <v>5</v>
      </c>
      <c r="P12" s="3">
        <v>4</v>
      </c>
      <c r="Q12" s="3"/>
      <c r="R12" s="3"/>
      <c r="S12" s="3">
        <f>SUM(K12:P12)</f>
        <v>33</v>
      </c>
      <c r="T12" s="3"/>
      <c r="U12" s="4"/>
      <c r="V12" s="4"/>
      <c r="W12" s="4"/>
      <c r="X12" s="4"/>
      <c r="Y12" s="4"/>
      <c r="Z12" s="4"/>
      <c r="AA12" s="4"/>
      <c r="AB12" s="4"/>
      <c r="AC12" s="4"/>
      <c r="AD12">
        <f t="shared" si="1"/>
        <v>66</v>
      </c>
    </row>
    <row r="13" spans="1:30" ht="24.75" customHeight="1">
      <c r="A13" s="2" t="s">
        <v>184</v>
      </c>
      <c r="B13" s="11" t="s">
        <v>245</v>
      </c>
      <c r="C13" s="11" t="s">
        <v>246</v>
      </c>
      <c r="D13" s="11" t="s">
        <v>247</v>
      </c>
      <c r="E13" s="11" t="s">
        <v>248</v>
      </c>
      <c r="F13" s="10"/>
      <c r="G13" s="10"/>
      <c r="H13" s="10"/>
      <c r="I13" s="10"/>
      <c r="J13" s="2" t="s">
        <v>184</v>
      </c>
      <c r="K13" s="3">
        <v>6</v>
      </c>
      <c r="L13" s="3"/>
      <c r="M13" s="3">
        <v>8</v>
      </c>
      <c r="N13" s="3">
        <v>10</v>
      </c>
      <c r="O13" s="3"/>
      <c r="P13" s="3">
        <v>5</v>
      </c>
      <c r="Q13" s="3"/>
      <c r="R13" s="3"/>
      <c r="S13" s="3">
        <f>SUM(K13:P13)</f>
        <v>29</v>
      </c>
      <c r="T13" s="3"/>
      <c r="U13" s="4"/>
      <c r="V13" s="4"/>
      <c r="W13" s="4"/>
      <c r="X13" s="4"/>
      <c r="Y13" s="4"/>
      <c r="Z13" s="4"/>
      <c r="AA13" s="4"/>
      <c r="AB13" s="4"/>
      <c r="AC13" s="4"/>
      <c r="AD13">
        <f t="shared" si="1"/>
        <v>58</v>
      </c>
    </row>
    <row r="14" spans="1:30" ht="24.75" customHeight="1">
      <c r="A14" s="2" t="s">
        <v>161</v>
      </c>
      <c r="B14" s="10" t="s">
        <v>239</v>
      </c>
      <c r="C14" s="10" t="s">
        <v>55</v>
      </c>
      <c r="D14" s="10" t="s">
        <v>56</v>
      </c>
      <c r="E14" s="10" t="s">
        <v>57</v>
      </c>
      <c r="F14" s="10" t="s">
        <v>58</v>
      </c>
      <c r="G14" s="10" t="s">
        <v>59</v>
      </c>
      <c r="H14" s="10" t="s">
        <v>60</v>
      </c>
      <c r="I14" s="10" t="s">
        <v>61</v>
      </c>
      <c r="J14" s="2" t="s">
        <v>161</v>
      </c>
      <c r="K14" s="3">
        <v>6</v>
      </c>
      <c r="L14" s="3"/>
      <c r="M14" s="3"/>
      <c r="N14" s="3">
        <v>13</v>
      </c>
      <c r="O14" s="3">
        <v>12</v>
      </c>
      <c r="P14" s="3">
        <v>8</v>
      </c>
      <c r="Q14" s="3"/>
      <c r="R14" s="3"/>
      <c r="S14" s="3">
        <f>SUM(K14:P14)</f>
        <v>39</v>
      </c>
      <c r="T14" s="3"/>
      <c r="U14" s="4"/>
      <c r="V14" s="4"/>
      <c r="W14" s="4"/>
      <c r="X14" s="4"/>
      <c r="Y14" s="4"/>
      <c r="Z14" s="4"/>
      <c r="AA14" s="4"/>
      <c r="AB14" s="4"/>
      <c r="AC14" s="4"/>
      <c r="AD14">
        <f t="shared" si="1"/>
        <v>78</v>
      </c>
    </row>
    <row r="15" spans="1:30" ht="24.75" customHeight="1" hidden="1">
      <c r="A15" s="2"/>
      <c r="B15" s="10"/>
      <c r="C15" s="10"/>
      <c r="D15" s="10"/>
      <c r="E15" s="10"/>
      <c r="F15" s="10"/>
      <c r="G15" s="10"/>
      <c r="H15" s="10"/>
      <c r="I15" s="10"/>
      <c r="J15" s="2" t="s">
        <v>162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>
        <f t="shared" si="1"/>
        <v>0</v>
      </c>
    </row>
    <row r="16" spans="1:30" ht="24.75" customHeight="1" hidden="1">
      <c r="A16" s="2"/>
      <c r="B16" s="10"/>
      <c r="C16" s="10"/>
      <c r="D16" s="10"/>
      <c r="E16" s="10"/>
      <c r="F16" s="10"/>
      <c r="G16" s="10"/>
      <c r="H16" s="10"/>
      <c r="I16" s="10"/>
      <c r="J16" s="2" t="s">
        <v>163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>
        <f t="shared" si="1"/>
        <v>0</v>
      </c>
    </row>
    <row r="17" spans="1:30" ht="24.75" customHeight="1">
      <c r="A17" s="2" t="s">
        <v>164</v>
      </c>
      <c r="B17" s="10" t="s">
        <v>179</v>
      </c>
      <c r="C17" s="10" t="s">
        <v>180</v>
      </c>
      <c r="D17" s="10" t="s">
        <v>181</v>
      </c>
      <c r="E17" s="10" t="s">
        <v>182</v>
      </c>
      <c r="F17" s="10"/>
      <c r="G17" s="10"/>
      <c r="H17" s="10"/>
      <c r="I17" s="10"/>
      <c r="J17" s="2" t="s">
        <v>164</v>
      </c>
      <c r="K17" s="3">
        <v>10</v>
      </c>
      <c r="L17" s="3"/>
      <c r="M17" s="3">
        <v>5</v>
      </c>
      <c r="N17" s="3"/>
      <c r="O17" s="3"/>
      <c r="P17" s="3">
        <v>8</v>
      </c>
      <c r="Q17" s="3">
        <v>6</v>
      </c>
      <c r="R17" s="3"/>
      <c r="S17" s="3">
        <f>SUM(K17:P17)</f>
        <v>23</v>
      </c>
      <c r="T17" s="3"/>
      <c r="U17" s="4"/>
      <c r="V17" s="4"/>
      <c r="W17" s="4"/>
      <c r="X17" s="4"/>
      <c r="Y17" s="4"/>
      <c r="Z17" s="4"/>
      <c r="AA17" s="4"/>
      <c r="AB17" s="4"/>
      <c r="AC17" s="4"/>
      <c r="AD17">
        <f t="shared" si="1"/>
        <v>52</v>
      </c>
    </row>
    <row r="18" spans="1:30" ht="24.75" customHeight="1">
      <c r="A18" s="2" t="s">
        <v>165</v>
      </c>
      <c r="B18" s="10" t="s">
        <v>104</v>
      </c>
      <c r="C18" s="10" t="s">
        <v>105</v>
      </c>
      <c r="D18" s="10" t="s">
        <v>106</v>
      </c>
      <c r="E18" s="10" t="s">
        <v>107</v>
      </c>
      <c r="F18" s="10" t="s">
        <v>108</v>
      </c>
      <c r="G18" s="10" t="s">
        <v>109</v>
      </c>
      <c r="H18" s="10" t="s">
        <v>110</v>
      </c>
      <c r="I18" s="10" t="s">
        <v>111</v>
      </c>
      <c r="J18" s="2" t="s">
        <v>165</v>
      </c>
      <c r="K18" s="3"/>
      <c r="L18" s="3"/>
      <c r="M18" s="3">
        <v>3</v>
      </c>
      <c r="N18" s="3"/>
      <c r="O18" s="3"/>
      <c r="P18" s="3">
        <v>36</v>
      </c>
      <c r="Q18" s="3"/>
      <c r="R18" s="3"/>
      <c r="S18" s="3">
        <f>SUM(K18:P18)</f>
        <v>39</v>
      </c>
      <c r="T18" s="3"/>
      <c r="U18" s="4"/>
      <c r="V18" s="4"/>
      <c r="W18" s="4"/>
      <c r="X18" s="4"/>
      <c r="Y18" s="4"/>
      <c r="Z18" s="4"/>
      <c r="AA18" s="4"/>
      <c r="AB18" s="4"/>
      <c r="AC18" s="4"/>
      <c r="AD18">
        <f t="shared" si="1"/>
        <v>78</v>
      </c>
    </row>
    <row r="19" spans="1:30" ht="24.75" customHeight="1">
      <c r="A19" s="2" t="s">
        <v>166</v>
      </c>
      <c r="B19" s="10" t="s">
        <v>0</v>
      </c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2" t="s">
        <v>166</v>
      </c>
      <c r="K19" s="3"/>
      <c r="L19" s="3"/>
      <c r="M19" s="3">
        <v>10</v>
      </c>
      <c r="N19" s="3">
        <v>7</v>
      </c>
      <c r="O19" s="3">
        <v>2</v>
      </c>
      <c r="P19" s="3">
        <v>17</v>
      </c>
      <c r="Q19" s="3">
        <v>3</v>
      </c>
      <c r="R19" s="3"/>
      <c r="S19" s="3">
        <f>SUM(K19:Q19)</f>
        <v>39</v>
      </c>
      <c r="T19" s="3"/>
      <c r="U19" s="4"/>
      <c r="V19" s="4"/>
      <c r="W19" s="4"/>
      <c r="X19" s="4"/>
      <c r="Y19" s="4"/>
      <c r="Z19" s="4"/>
      <c r="AA19" s="4"/>
      <c r="AB19" s="4"/>
      <c r="AC19" s="4"/>
      <c r="AD19">
        <f t="shared" si="1"/>
        <v>78</v>
      </c>
    </row>
    <row r="20" spans="1:30" ht="24.75" customHeight="1">
      <c r="A20" s="2" t="s">
        <v>167</v>
      </c>
      <c r="B20" s="10" t="s">
        <v>231</v>
      </c>
      <c r="C20" s="10" t="s">
        <v>232</v>
      </c>
      <c r="D20" s="10" t="s">
        <v>233</v>
      </c>
      <c r="E20" s="10" t="s">
        <v>234</v>
      </c>
      <c r="F20" s="10" t="s">
        <v>235</v>
      </c>
      <c r="G20" s="10" t="s">
        <v>236</v>
      </c>
      <c r="H20" s="10" t="s">
        <v>237</v>
      </c>
      <c r="I20" s="10" t="s">
        <v>238</v>
      </c>
      <c r="J20" s="2" t="s">
        <v>167</v>
      </c>
      <c r="K20" s="3"/>
      <c r="L20" s="3"/>
      <c r="M20" s="3">
        <v>15</v>
      </c>
      <c r="N20" s="3">
        <v>6</v>
      </c>
      <c r="O20" s="3">
        <v>8</v>
      </c>
      <c r="P20" s="3">
        <v>9</v>
      </c>
      <c r="Q20" s="3">
        <v>1</v>
      </c>
      <c r="R20" s="3"/>
      <c r="S20" s="3">
        <f>SUM(K20:Q20)</f>
        <v>39</v>
      </c>
      <c r="T20" s="3"/>
      <c r="U20" s="4"/>
      <c r="V20" s="4"/>
      <c r="W20" s="4"/>
      <c r="X20" s="4"/>
      <c r="Y20" s="4"/>
      <c r="Z20" s="4"/>
      <c r="AA20" s="4"/>
      <c r="AB20" s="4"/>
      <c r="AC20" s="4"/>
      <c r="AD20">
        <f t="shared" si="1"/>
        <v>78</v>
      </c>
    </row>
    <row r="21" spans="11:29" ht="15">
      <c r="K21" s="4">
        <f>SUM(K2:K20)</f>
        <v>76</v>
      </c>
      <c r="L21" s="4">
        <f aca="true" t="shared" si="2" ref="L21:T21">SUM(L2:L20)</f>
        <v>17</v>
      </c>
      <c r="M21" s="4">
        <f t="shared" si="2"/>
        <v>139</v>
      </c>
      <c r="N21" s="4">
        <f t="shared" si="2"/>
        <v>80</v>
      </c>
      <c r="O21" s="4">
        <f t="shared" si="2"/>
        <v>54</v>
      </c>
      <c r="P21" s="4">
        <f t="shared" si="2"/>
        <v>166</v>
      </c>
      <c r="Q21" s="4">
        <f t="shared" si="2"/>
        <v>24</v>
      </c>
      <c r="R21" s="4">
        <f t="shared" si="2"/>
        <v>0</v>
      </c>
      <c r="S21" s="4">
        <f>SUM(S2:S20)</f>
        <v>544</v>
      </c>
      <c r="T21" s="4">
        <f t="shared" si="2"/>
        <v>0</v>
      </c>
      <c r="U21" s="4"/>
      <c r="V21" s="4"/>
      <c r="W21" s="4"/>
      <c r="X21" s="4"/>
      <c r="Y21" s="4"/>
      <c r="Z21" s="4"/>
      <c r="AA21" s="4"/>
      <c r="AB21" s="4"/>
      <c r="AC21" s="4"/>
    </row>
  </sheetData>
  <sheetProtection/>
  <printOptions/>
  <pageMargins left="0.75" right="0.75" top="0.75" bottom="0.75" header="0.5" footer="0.5"/>
  <pageSetup orientation="landscape"/>
  <headerFooter alignWithMargins="0">
    <oddHeader>&amp;C&amp;"Tekton Pro Bold,Bold"&amp;16WRC Indoor</oddHeader>
    <oddFooter>&amp;C&amp;K000000*Denotes Broken Record
60 yd dash was tied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4">
      <selection activeCell="B19" sqref="B19"/>
    </sheetView>
  </sheetViews>
  <sheetFormatPr defaultColWidth="11.00390625" defaultRowHeight="12.75"/>
  <cols>
    <col min="11" max="12" width="6.25390625" style="0" customWidth="1"/>
    <col min="13" max="13" width="7.00390625" style="0" customWidth="1"/>
    <col min="14" max="14" width="6.25390625" style="0" customWidth="1"/>
    <col min="15" max="15" width="6.875" style="0" customWidth="1"/>
    <col min="16" max="16" width="7.00390625" style="0" customWidth="1"/>
    <col min="17" max="17" width="7.125" style="0" customWidth="1"/>
    <col min="18" max="18" width="6.375" style="0" customWidth="1"/>
    <col min="19" max="19" width="6.00390625" style="0" customWidth="1"/>
    <col min="20" max="20" width="7.625" style="0" customWidth="1"/>
    <col min="21" max="27" width="4.625" style="0" customWidth="1"/>
  </cols>
  <sheetData>
    <row r="1" spans="1:27" ht="15.75" customHeight="1">
      <c r="A1" s="5"/>
      <c r="B1" s="6" t="s">
        <v>169</v>
      </c>
      <c r="C1" s="6" t="s">
        <v>170</v>
      </c>
      <c r="D1" s="6" t="s">
        <v>171</v>
      </c>
      <c r="E1" s="6" t="s">
        <v>153</v>
      </c>
      <c r="F1" s="6" t="s">
        <v>172</v>
      </c>
      <c r="G1" s="6" t="s">
        <v>173</v>
      </c>
      <c r="H1" s="6" t="s">
        <v>174</v>
      </c>
      <c r="I1" s="6" t="s">
        <v>157</v>
      </c>
      <c r="K1" s="4" t="s">
        <v>175</v>
      </c>
      <c r="L1" s="4" t="s">
        <v>176</v>
      </c>
      <c r="M1" s="4" t="s">
        <v>177</v>
      </c>
      <c r="N1" s="4" t="s">
        <v>178</v>
      </c>
      <c r="O1" s="4" t="s">
        <v>146</v>
      </c>
      <c r="P1" s="4" t="s">
        <v>148</v>
      </c>
      <c r="Q1" s="4" t="s">
        <v>183</v>
      </c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4.75" customHeight="1">
      <c r="A2" s="8" t="s">
        <v>96</v>
      </c>
      <c r="B2" s="10" t="s">
        <v>119</v>
      </c>
      <c r="C2" s="10" t="s">
        <v>120</v>
      </c>
      <c r="D2" s="10" t="s">
        <v>121</v>
      </c>
      <c r="E2" s="10" t="s">
        <v>122</v>
      </c>
      <c r="F2" s="10" t="s">
        <v>123</v>
      </c>
      <c r="G2" s="10" t="s">
        <v>251</v>
      </c>
      <c r="H2" s="10" t="s">
        <v>252</v>
      </c>
      <c r="I2" s="10" t="s">
        <v>124</v>
      </c>
      <c r="J2" s="2" t="s">
        <v>96</v>
      </c>
      <c r="K2" s="3">
        <v>5</v>
      </c>
      <c r="L2" s="3"/>
      <c r="M2" s="3">
        <v>7</v>
      </c>
      <c r="N2" s="3"/>
      <c r="O2" s="3">
        <v>15</v>
      </c>
      <c r="P2" s="3">
        <v>8</v>
      </c>
      <c r="Q2" s="3">
        <v>4</v>
      </c>
      <c r="R2" s="3"/>
      <c r="S2" s="3"/>
      <c r="T2" s="3"/>
      <c r="U2" s="4"/>
      <c r="V2" s="4">
        <f>SUM(K2:T2)</f>
        <v>39</v>
      </c>
      <c r="W2" s="4"/>
      <c r="X2" s="4"/>
      <c r="Y2" s="4"/>
      <c r="Z2" s="4"/>
      <c r="AA2" s="4"/>
    </row>
    <row r="3" spans="1:27" ht="24.75" customHeight="1">
      <c r="A3" s="8" t="s">
        <v>126</v>
      </c>
      <c r="B3" s="10" t="s">
        <v>240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2" t="s">
        <v>126</v>
      </c>
      <c r="K3" s="3">
        <v>8</v>
      </c>
      <c r="L3" s="3"/>
      <c r="M3" s="3">
        <v>9</v>
      </c>
      <c r="N3" s="3"/>
      <c r="O3" s="3">
        <v>16</v>
      </c>
      <c r="P3" s="3">
        <v>6</v>
      </c>
      <c r="Q3" s="3"/>
      <c r="R3" s="3"/>
      <c r="S3" s="3"/>
      <c r="T3" s="3"/>
      <c r="U3" s="4"/>
      <c r="V3" s="4">
        <f>SUM(K3:T3)</f>
        <v>39</v>
      </c>
      <c r="W3" s="4"/>
      <c r="X3" s="4"/>
      <c r="Y3" s="4"/>
      <c r="Z3" s="4"/>
      <c r="AA3" s="4"/>
    </row>
    <row r="4" spans="1:27" ht="24.75" customHeight="1">
      <c r="A4" s="8" t="s">
        <v>71</v>
      </c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2" t="s">
        <v>70</v>
      </c>
      <c r="K4" s="3">
        <v>6</v>
      </c>
      <c r="L4" s="3"/>
      <c r="M4" s="3">
        <v>21</v>
      </c>
      <c r="N4" s="3">
        <v>7</v>
      </c>
      <c r="O4" s="3"/>
      <c r="P4" s="3">
        <v>5</v>
      </c>
      <c r="Q4" s="3"/>
      <c r="R4" s="3"/>
      <c r="S4" s="3"/>
      <c r="T4" s="3"/>
      <c r="U4" s="4"/>
      <c r="V4" s="4">
        <f aca="true" t="shared" si="0" ref="V4:V12">SUM(K4:T4)</f>
        <v>39</v>
      </c>
      <c r="W4" s="4"/>
      <c r="X4" s="4"/>
      <c r="Y4" s="4"/>
      <c r="Z4" s="4"/>
      <c r="AA4" s="4"/>
    </row>
    <row r="5" spans="1:27" ht="24.75" customHeight="1">
      <c r="A5" s="8" t="s">
        <v>125</v>
      </c>
      <c r="B5" s="10" t="s">
        <v>136</v>
      </c>
      <c r="C5" s="10" t="s">
        <v>137</v>
      </c>
      <c r="D5" s="10" t="s">
        <v>138</v>
      </c>
      <c r="E5" s="10" t="s">
        <v>139</v>
      </c>
      <c r="F5" s="10" t="s">
        <v>140</v>
      </c>
      <c r="G5" s="10" t="s">
        <v>141</v>
      </c>
      <c r="H5" s="10" t="s">
        <v>142</v>
      </c>
      <c r="I5" s="10" t="s">
        <v>143</v>
      </c>
      <c r="J5" s="2" t="s">
        <v>125</v>
      </c>
      <c r="K5" s="3">
        <v>10</v>
      </c>
      <c r="L5" s="3"/>
      <c r="M5" s="3">
        <v>28</v>
      </c>
      <c r="N5" s="3"/>
      <c r="O5" s="3">
        <v>1</v>
      </c>
      <c r="P5" s="3"/>
      <c r="Q5" s="3"/>
      <c r="R5" s="3"/>
      <c r="S5" s="3"/>
      <c r="T5" s="3"/>
      <c r="U5" s="4"/>
      <c r="V5" s="4">
        <f t="shared" si="0"/>
        <v>39</v>
      </c>
      <c r="W5" s="4"/>
      <c r="X5" s="4"/>
      <c r="Y5" s="4"/>
      <c r="Z5" s="4"/>
      <c r="AA5" s="4"/>
    </row>
    <row r="6" spans="1:27" ht="24.75" customHeight="1">
      <c r="A6" s="8" t="s">
        <v>158</v>
      </c>
      <c r="B6" s="10" t="s">
        <v>223</v>
      </c>
      <c r="C6" s="10" t="s">
        <v>224</v>
      </c>
      <c r="D6" s="10" t="s">
        <v>225</v>
      </c>
      <c r="E6" s="10" t="s">
        <v>226</v>
      </c>
      <c r="F6" s="10" t="s">
        <v>227</v>
      </c>
      <c r="G6" s="10" t="s">
        <v>228</v>
      </c>
      <c r="H6" s="10" t="s">
        <v>229</v>
      </c>
      <c r="I6" s="10" t="s">
        <v>230</v>
      </c>
      <c r="J6" s="2" t="s">
        <v>158</v>
      </c>
      <c r="K6" s="3">
        <v>11</v>
      </c>
      <c r="L6" s="3"/>
      <c r="M6" s="3">
        <v>22</v>
      </c>
      <c r="N6" s="3"/>
      <c r="O6" s="3">
        <v>6</v>
      </c>
      <c r="P6" s="3"/>
      <c r="Q6" s="3"/>
      <c r="R6" s="3"/>
      <c r="S6" s="3"/>
      <c r="T6" s="3"/>
      <c r="U6" s="4"/>
      <c r="V6" s="4">
        <f t="shared" si="0"/>
        <v>39</v>
      </c>
      <c r="W6" s="4"/>
      <c r="X6" s="4"/>
      <c r="Y6" s="4"/>
      <c r="Z6" s="4"/>
      <c r="AA6" s="4"/>
    </row>
    <row r="7" spans="1:27" ht="24.75" customHeight="1">
      <c r="A7" s="8" t="s">
        <v>159</v>
      </c>
      <c r="B7" s="10" t="s">
        <v>44</v>
      </c>
      <c r="C7" s="10" t="s">
        <v>45</v>
      </c>
      <c r="D7" s="10" t="s">
        <v>46</v>
      </c>
      <c r="E7" s="10" t="s">
        <v>47</v>
      </c>
      <c r="F7" s="10"/>
      <c r="G7" s="10"/>
      <c r="H7" s="10"/>
      <c r="I7" s="10"/>
      <c r="J7" s="2" t="s">
        <v>159</v>
      </c>
      <c r="K7" s="3"/>
      <c r="L7" s="3"/>
      <c r="M7" s="3"/>
      <c r="N7" s="3"/>
      <c r="O7" s="3">
        <v>23</v>
      </c>
      <c r="P7" s="3">
        <v>6</v>
      </c>
      <c r="Q7" s="3"/>
      <c r="R7" s="3"/>
      <c r="S7" s="3"/>
      <c r="T7" s="3"/>
      <c r="U7" s="4"/>
      <c r="V7" s="4">
        <f t="shared" si="0"/>
        <v>29</v>
      </c>
      <c r="W7" s="4"/>
      <c r="X7" s="4"/>
      <c r="Y7" s="4"/>
      <c r="Z7" s="4"/>
      <c r="AA7" s="4"/>
    </row>
    <row r="8" spans="1:27" ht="24.75" customHeight="1">
      <c r="A8" s="8" t="s">
        <v>149</v>
      </c>
      <c r="B8" s="10" t="s">
        <v>196</v>
      </c>
      <c r="C8" s="10" t="s">
        <v>197</v>
      </c>
      <c r="D8" s="10" t="s">
        <v>198</v>
      </c>
      <c r="E8" s="10" t="s">
        <v>199</v>
      </c>
      <c r="F8" s="10" t="s">
        <v>200</v>
      </c>
      <c r="G8" s="10" t="s">
        <v>201</v>
      </c>
      <c r="H8" s="10" t="s">
        <v>202</v>
      </c>
      <c r="I8" s="10"/>
      <c r="J8" s="2" t="s">
        <v>149</v>
      </c>
      <c r="K8" s="3">
        <v>2</v>
      </c>
      <c r="L8" s="3"/>
      <c r="M8" s="3">
        <v>5</v>
      </c>
      <c r="N8" s="3">
        <v>6</v>
      </c>
      <c r="O8" s="3">
        <v>8</v>
      </c>
      <c r="P8" s="3">
        <v>13</v>
      </c>
      <c r="Q8" s="3">
        <v>4</v>
      </c>
      <c r="R8" s="3"/>
      <c r="S8" s="3"/>
      <c r="T8" s="3"/>
      <c r="U8" s="4"/>
      <c r="V8" s="4">
        <f t="shared" si="0"/>
        <v>38</v>
      </c>
      <c r="W8" s="4"/>
      <c r="X8" s="4"/>
      <c r="Y8" s="4"/>
      <c r="Z8" s="4"/>
      <c r="AA8" s="4"/>
    </row>
    <row r="9" spans="1:27" ht="24.75" customHeight="1" hidden="1">
      <c r="A9" s="8"/>
      <c r="B9" s="10"/>
      <c r="C9" s="10"/>
      <c r="D9" s="10"/>
      <c r="E9" s="10"/>
      <c r="F9" s="10"/>
      <c r="G9" s="10"/>
      <c r="H9" s="10"/>
      <c r="I9" s="10"/>
      <c r="J9" s="2" t="s">
        <v>168</v>
      </c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>
        <f t="shared" si="0"/>
        <v>0</v>
      </c>
      <c r="W9" s="4"/>
      <c r="X9" s="4"/>
      <c r="Y9" s="4"/>
      <c r="Z9" s="4"/>
      <c r="AA9" s="4"/>
    </row>
    <row r="10" spans="1:27" ht="24.75" customHeight="1">
      <c r="A10" s="8" t="s">
        <v>144</v>
      </c>
      <c r="B10" s="10" t="s">
        <v>210</v>
      </c>
      <c r="C10" s="10" t="s">
        <v>211</v>
      </c>
      <c r="D10" s="10" t="s">
        <v>213</v>
      </c>
      <c r="E10" s="10" t="s">
        <v>214</v>
      </c>
      <c r="F10" s="10" t="s">
        <v>212</v>
      </c>
      <c r="G10" s="10"/>
      <c r="H10" s="10"/>
      <c r="I10" s="10"/>
      <c r="J10" s="2" t="s">
        <v>145</v>
      </c>
      <c r="K10" s="3"/>
      <c r="L10" s="3"/>
      <c r="M10" s="3">
        <v>10</v>
      </c>
      <c r="N10" s="3">
        <v>5</v>
      </c>
      <c r="O10" s="3">
        <v>8</v>
      </c>
      <c r="P10" s="3">
        <v>4</v>
      </c>
      <c r="Q10" s="3">
        <v>6</v>
      </c>
      <c r="R10" s="3"/>
      <c r="S10" s="3"/>
      <c r="T10" s="3"/>
      <c r="U10" s="4"/>
      <c r="V10" s="4">
        <f t="shared" si="0"/>
        <v>33</v>
      </c>
      <c r="W10" s="4"/>
      <c r="X10" s="4"/>
      <c r="Y10" s="4"/>
      <c r="Z10" s="4"/>
      <c r="AA10" s="4"/>
    </row>
    <row r="11" spans="1:27" ht="24.75" customHeight="1" hidden="1">
      <c r="A11" s="8"/>
      <c r="B11" s="10"/>
      <c r="C11" s="10"/>
      <c r="D11" s="10"/>
      <c r="E11" s="10"/>
      <c r="F11" s="10"/>
      <c r="G11" s="10"/>
      <c r="H11" s="10"/>
      <c r="I11" s="10"/>
      <c r="J11" s="2" t="s">
        <v>160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>
        <f t="shared" si="0"/>
        <v>0</v>
      </c>
      <c r="W11" s="4"/>
      <c r="X11" s="4"/>
      <c r="Y11" s="4"/>
      <c r="Z11" s="4"/>
      <c r="AA11" s="4"/>
    </row>
    <row r="12" spans="1:27" ht="24.75" customHeight="1">
      <c r="A12" s="8" t="s">
        <v>127</v>
      </c>
      <c r="B12" s="10" t="s">
        <v>53</v>
      </c>
      <c r="C12" s="10" t="s">
        <v>54</v>
      </c>
      <c r="D12" s="10" t="s">
        <v>249</v>
      </c>
      <c r="E12" s="10"/>
      <c r="F12" s="10"/>
      <c r="G12" s="10"/>
      <c r="H12" s="10"/>
      <c r="I12" s="10"/>
      <c r="J12" s="2" t="s">
        <v>127</v>
      </c>
      <c r="K12" s="3"/>
      <c r="L12" s="3"/>
      <c r="M12" s="3">
        <v>10</v>
      </c>
      <c r="N12" s="3">
        <v>6</v>
      </c>
      <c r="O12" s="3"/>
      <c r="P12" s="3">
        <v>8</v>
      </c>
      <c r="Q12" s="3"/>
      <c r="R12" s="3"/>
      <c r="S12" s="3"/>
      <c r="T12" s="3"/>
      <c r="U12" s="4"/>
      <c r="V12" s="4">
        <f t="shared" si="0"/>
        <v>24</v>
      </c>
      <c r="W12" s="4"/>
      <c r="X12" s="4"/>
      <c r="Y12" s="4"/>
      <c r="Z12" s="4"/>
      <c r="AA12" s="4"/>
    </row>
    <row r="13" spans="1:27" ht="24" customHeight="1">
      <c r="A13" s="8" t="s">
        <v>184</v>
      </c>
      <c r="B13" s="10" t="s">
        <v>185</v>
      </c>
      <c r="C13" s="10" t="s">
        <v>250</v>
      </c>
      <c r="D13" s="10" t="s">
        <v>186</v>
      </c>
      <c r="E13" s="10" t="s">
        <v>187</v>
      </c>
      <c r="F13" s="10" t="s">
        <v>188</v>
      </c>
      <c r="G13" s="10"/>
      <c r="H13" s="10"/>
      <c r="I13" s="10"/>
      <c r="J13" s="2" t="s">
        <v>184</v>
      </c>
      <c r="K13" s="3"/>
      <c r="L13" s="3"/>
      <c r="M13" s="3">
        <v>10</v>
      </c>
      <c r="N13" s="3">
        <v>8</v>
      </c>
      <c r="O13" s="3">
        <v>6</v>
      </c>
      <c r="P13" s="3">
        <v>5</v>
      </c>
      <c r="Q13" s="3">
        <v>4</v>
      </c>
      <c r="R13" s="3"/>
      <c r="S13" s="3"/>
      <c r="T13" s="3"/>
      <c r="U13" s="4"/>
      <c r="V13" s="4">
        <f>SUM(K13:T13)</f>
        <v>33</v>
      </c>
      <c r="W13" s="4"/>
      <c r="X13" s="4"/>
      <c r="Y13" s="4"/>
      <c r="Z13" s="4"/>
      <c r="AA13" s="4"/>
    </row>
    <row r="14" spans="1:27" ht="24.75" customHeight="1">
      <c r="A14" s="8" t="s">
        <v>161</v>
      </c>
      <c r="B14" s="10" t="s">
        <v>22</v>
      </c>
      <c r="C14" s="10" t="s">
        <v>15</v>
      </c>
      <c r="D14" s="10" t="s">
        <v>16</v>
      </c>
      <c r="E14" s="10" t="s">
        <v>17</v>
      </c>
      <c r="F14" s="10" t="s">
        <v>18</v>
      </c>
      <c r="G14" s="10" t="s">
        <v>19</v>
      </c>
      <c r="H14" s="10" t="s">
        <v>20</v>
      </c>
      <c r="I14" s="10" t="s">
        <v>21</v>
      </c>
      <c r="J14" s="2" t="s">
        <v>161</v>
      </c>
      <c r="K14" s="3"/>
      <c r="L14" s="3">
        <v>5</v>
      </c>
      <c r="M14" s="3">
        <v>8</v>
      </c>
      <c r="N14" s="3"/>
      <c r="O14" s="3">
        <v>13</v>
      </c>
      <c r="P14" s="3">
        <v>9</v>
      </c>
      <c r="Q14" s="3">
        <v>4</v>
      </c>
      <c r="R14" s="3"/>
      <c r="S14" s="3"/>
      <c r="T14" s="3"/>
      <c r="U14" s="4"/>
      <c r="V14" s="4">
        <f aca="true" t="shared" si="1" ref="V14:V19">SUM(K14:T14)</f>
        <v>39</v>
      </c>
      <c r="W14" s="4"/>
      <c r="X14" s="4"/>
      <c r="Y14" s="4"/>
      <c r="Z14" s="4"/>
      <c r="AA14" s="4"/>
    </row>
    <row r="15" spans="1:27" ht="24.75" customHeight="1" hidden="1">
      <c r="A15" s="8"/>
      <c r="B15" s="10"/>
      <c r="C15" s="10"/>
      <c r="D15" s="10"/>
      <c r="E15" s="10"/>
      <c r="F15" s="10"/>
      <c r="G15" s="10"/>
      <c r="H15" s="10"/>
      <c r="I15" s="10"/>
      <c r="J15" s="2" t="s">
        <v>162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>
        <f t="shared" si="1"/>
        <v>0</v>
      </c>
      <c r="W15" s="4"/>
      <c r="X15" s="4"/>
      <c r="Y15" s="4"/>
      <c r="Z15" s="4"/>
      <c r="AA15" s="4"/>
    </row>
    <row r="16" spans="1:27" ht="24.75" customHeight="1" hidden="1">
      <c r="A16" s="8"/>
      <c r="B16" s="10"/>
      <c r="C16" s="10"/>
      <c r="D16" s="10"/>
      <c r="E16" s="10"/>
      <c r="F16" s="10"/>
      <c r="G16" s="10"/>
      <c r="H16" s="10"/>
      <c r="I16" s="10"/>
      <c r="J16" s="2" t="s">
        <v>163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>
        <f t="shared" si="1"/>
        <v>0</v>
      </c>
      <c r="W16" s="4"/>
      <c r="X16" s="4"/>
      <c r="Y16" s="4"/>
      <c r="Z16" s="4"/>
      <c r="AA16" s="4"/>
    </row>
    <row r="17" spans="1:27" ht="24.75" customHeight="1">
      <c r="A17" s="8" t="s">
        <v>164</v>
      </c>
      <c r="B17" s="10" t="s">
        <v>80</v>
      </c>
      <c r="C17" s="10" t="s">
        <v>81</v>
      </c>
      <c r="D17" s="10" t="s">
        <v>82</v>
      </c>
      <c r="E17" s="10" t="s">
        <v>83</v>
      </c>
      <c r="F17" s="10" t="s">
        <v>84</v>
      </c>
      <c r="G17" s="10" t="s">
        <v>85</v>
      </c>
      <c r="H17" s="10" t="s">
        <v>86</v>
      </c>
      <c r="I17" s="10" t="s">
        <v>87</v>
      </c>
      <c r="J17" s="2" t="s">
        <v>164</v>
      </c>
      <c r="K17" s="3">
        <v>6</v>
      </c>
      <c r="L17" s="3"/>
      <c r="M17" s="3"/>
      <c r="N17" s="3"/>
      <c r="O17" s="3"/>
      <c r="P17" s="3">
        <v>13</v>
      </c>
      <c r="Q17" s="3">
        <v>20</v>
      </c>
      <c r="R17" s="3"/>
      <c r="S17" s="3"/>
      <c r="T17" s="3"/>
      <c r="U17" s="4"/>
      <c r="V17" s="4">
        <f t="shared" si="1"/>
        <v>39</v>
      </c>
      <c r="W17" s="4"/>
      <c r="X17" s="4"/>
      <c r="Y17" s="4"/>
      <c r="Z17" s="4"/>
      <c r="AA17" s="4"/>
    </row>
    <row r="18" spans="1:27" ht="24.75" customHeight="1">
      <c r="A18" s="8" t="s">
        <v>165</v>
      </c>
      <c r="B18" s="10" t="s">
        <v>241</v>
      </c>
      <c r="C18" s="10" t="s">
        <v>112</v>
      </c>
      <c r="D18" s="10" t="s">
        <v>113</v>
      </c>
      <c r="E18" s="10" t="s">
        <v>115</v>
      </c>
      <c r="F18" s="10" t="s">
        <v>114</v>
      </c>
      <c r="G18" s="10" t="s">
        <v>116</v>
      </c>
      <c r="H18" s="10" t="s">
        <v>117</v>
      </c>
      <c r="I18" s="10" t="s">
        <v>118</v>
      </c>
      <c r="J18" s="2" t="s">
        <v>165</v>
      </c>
      <c r="K18" s="3">
        <v>4</v>
      </c>
      <c r="L18" s="3"/>
      <c r="M18" s="3"/>
      <c r="N18" s="3">
        <v>16</v>
      </c>
      <c r="O18" s="3">
        <v>8</v>
      </c>
      <c r="P18" s="3">
        <v>11</v>
      </c>
      <c r="Q18" s="3"/>
      <c r="R18" s="3"/>
      <c r="S18" s="3"/>
      <c r="T18" s="3"/>
      <c r="U18" s="4"/>
      <c r="V18" s="4">
        <f t="shared" si="1"/>
        <v>39</v>
      </c>
      <c r="W18" s="4"/>
      <c r="X18" s="4"/>
      <c r="Y18" s="4"/>
      <c r="Z18" s="4"/>
      <c r="AA18" s="4"/>
    </row>
    <row r="19" spans="1:27" ht="24.75" customHeight="1">
      <c r="A19" s="8" t="s">
        <v>166</v>
      </c>
      <c r="B19" s="10" t="s">
        <v>253</v>
      </c>
      <c r="C19" s="10" t="s">
        <v>23</v>
      </c>
      <c r="D19" s="10" t="s">
        <v>24</v>
      </c>
      <c r="E19" s="10" t="s">
        <v>25</v>
      </c>
      <c r="F19" s="10" t="s">
        <v>26</v>
      </c>
      <c r="G19" s="10" t="s">
        <v>27</v>
      </c>
      <c r="H19" s="10" t="s">
        <v>28</v>
      </c>
      <c r="I19" s="10" t="s">
        <v>29</v>
      </c>
      <c r="J19" s="2" t="s">
        <v>166</v>
      </c>
      <c r="K19" s="3"/>
      <c r="L19" s="3"/>
      <c r="M19" s="3">
        <v>2</v>
      </c>
      <c r="N19" s="3"/>
      <c r="O19" s="3">
        <v>6</v>
      </c>
      <c r="P19" s="3">
        <v>27</v>
      </c>
      <c r="Q19" s="3">
        <v>4</v>
      </c>
      <c r="R19" s="3"/>
      <c r="S19" s="3"/>
      <c r="T19" s="3"/>
      <c r="U19" s="4"/>
      <c r="V19" s="4">
        <f t="shared" si="1"/>
        <v>39</v>
      </c>
      <c r="W19" s="4"/>
      <c r="X19" s="4"/>
      <c r="Y19" s="4"/>
      <c r="Z19" s="4"/>
      <c r="AA19" s="4"/>
    </row>
    <row r="20" spans="1:27" ht="24.75" customHeight="1">
      <c r="A20" s="8" t="s">
        <v>167</v>
      </c>
      <c r="B20" s="10" t="s">
        <v>62</v>
      </c>
      <c r="C20" s="10" t="s">
        <v>63</v>
      </c>
      <c r="D20" s="10" t="s">
        <v>64</v>
      </c>
      <c r="E20" s="10" t="s">
        <v>65</v>
      </c>
      <c r="F20" s="10" t="s">
        <v>66</v>
      </c>
      <c r="G20" s="10" t="s">
        <v>67</v>
      </c>
      <c r="H20" s="10" t="s">
        <v>68</v>
      </c>
      <c r="I20" s="10" t="s">
        <v>69</v>
      </c>
      <c r="J20" s="2" t="s">
        <v>167</v>
      </c>
      <c r="K20" s="3">
        <v>10</v>
      </c>
      <c r="L20" s="3"/>
      <c r="M20" s="3"/>
      <c r="N20" s="3">
        <v>1</v>
      </c>
      <c r="O20" s="3">
        <v>8</v>
      </c>
      <c r="P20" s="3">
        <v>13</v>
      </c>
      <c r="Q20" s="3">
        <v>7</v>
      </c>
      <c r="R20" s="3"/>
      <c r="S20" s="3"/>
      <c r="T20" s="3"/>
      <c r="U20" s="4"/>
      <c r="V20" s="4">
        <f>SUM(K20:T20)</f>
        <v>39</v>
      </c>
      <c r="W20" s="4"/>
      <c r="X20" s="4"/>
      <c r="Y20" s="4"/>
      <c r="Z20" s="4"/>
      <c r="AA20" s="4"/>
    </row>
    <row r="21" spans="1:27" ht="15">
      <c r="A21" s="9"/>
      <c r="B21" s="7"/>
      <c r="C21" s="3"/>
      <c r="D21" s="3"/>
      <c r="E21" s="3"/>
      <c r="F21" s="3"/>
      <c r="G21" s="3"/>
      <c r="H21" s="3"/>
      <c r="I21" s="3"/>
      <c r="K21" s="4">
        <f>SUM(K2:K20)</f>
        <v>62</v>
      </c>
      <c r="L21" s="4">
        <f aca="true" t="shared" si="2" ref="L21:T21">SUM(L2:L20)</f>
        <v>5</v>
      </c>
      <c r="M21" s="4">
        <f t="shared" si="2"/>
        <v>132</v>
      </c>
      <c r="N21" s="4">
        <f t="shared" si="2"/>
        <v>49</v>
      </c>
      <c r="O21" s="4">
        <f t="shared" si="2"/>
        <v>118</v>
      </c>
      <c r="P21" s="4">
        <f t="shared" si="2"/>
        <v>128</v>
      </c>
      <c r="Q21" s="4">
        <f t="shared" si="2"/>
        <v>53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/>
      <c r="V21" s="4">
        <f>SUM(V2:V20)</f>
        <v>547</v>
      </c>
      <c r="W21" s="4"/>
      <c r="X21" s="4"/>
      <c r="Y21" s="4"/>
      <c r="Z21" s="4"/>
      <c r="AA21" s="4"/>
    </row>
  </sheetData>
  <sheetProtection/>
  <printOptions/>
  <pageMargins left="0.75" right="0.75" top="0.75" bottom="0.75" header="0.5" footer="0.5"/>
  <pageSetup orientation="landscape"/>
  <headerFooter alignWithMargins="0">
    <oddHeader>&amp;C&amp;"Tekton Pro Bold,Bold"&amp;16WRC Indoor
</oddHeader>
    <oddFooter>&amp;C&amp;K000000*Denotes Broken Record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Casselton,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Cass Schools</dc:creator>
  <cp:keywords/>
  <dc:description/>
  <cp:lastModifiedBy>Central Cass Schools</cp:lastModifiedBy>
  <cp:lastPrinted>2013-04-07T02:02:14Z</cp:lastPrinted>
  <dcterms:created xsi:type="dcterms:W3CDTF">2011-04-27T19:41:56Z</dcterms:created>
  <dcterms:modified xsi:type="dcterms:W3CDTF">2013-04-07T05:07:39Z</dcterms:modified>
  <cp:category/>
  <cp:version/>
  <cp:contentType/>
  <cp:contentStatus/>
</cp:coreProperties>
</file>