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date1904="1" autoCompressPictures="0"/>
  <bookViews>
    <workbookView xWindow="0" yWindow="0" windowWidth="16460" windowHeight="25360" tabRatio="500"/>
  </bookViews>
  <sheets>
    <sheet name="Girls" sheetId="1" r:id="rId1"/>
    <sheet name="Boy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5" i="2" l="1"/>
  <c r="P25" i="2"/>
  <c r="O25" i="2"/>
  <c r="N25" i="2"/>
  <c r="M25" i="2"/>
  <c r="L25" i="2"/>
  <c r="K25" i="2"/>
  <c r="R24" i="2"/>
  <c r="R23" i="2"/>
  <c r="R22" i="2"/>
  <c r="R21" i="2"/>
  <c r="R19" i="2"/>
  <c r="R18" i="2"/>
  <c r="R14" i="2"/>
  <c r="R13" i="2"/>
  <c r="R12" i="2"/>
  <c r="R10" i="2"/>
  <c r="R8" i="2"/>
  <c r="R6" i="2"/>
  <c r="R5" i="2"/>
  <c r="R4" i="2"/>
  <c r="R3" i="2"/>
  <c r="R2" i="2"/>
  <c r="R7" i="1"/>
  <c r="R16" i="1"/>
  <c r="Q21" i="1"/>
  <c r="R2" i="1"/>
  <c r="R3" i="1"/>
  <c r="R4" i="1"/>
  <c r="R5" i="1"/>
  <c r="R6" i="1"/>
  <c r="R8" i="1"/>
  <c r="R9" i="1"/>
  <c r="R10" i="1"/>
  <c r="R11" i="1"/>
  <c r="R12" i="1"/>
  <c r="R14" i="1"/>
  <c r="R15" i="1"/>
  <c r="R17" i="1"/>
  <c r="R18" i="1"/>
  <c r="R19" i="1"/>
  <c r="R20" i="1"/>
  <c r="K21" i="1"/>
  <c r="L21" i="1"/>
  <c r="M21" i="1"/>
  <c r="N21" i="1"/>
  <c r="O21" i="1"/>
  <c r="P21" i="1"/>
</calcChain>
</file>

<file path=xl/sharedStrings.xml><?xml version="1.0" encoding="utf-8"?>
<sst xmlns="http://schemas.openxmlformats.org/spreadsheetml/2006/main" count="244" uniqueCount="172">
  <si>
    <t>Alexis Koeppe                           MWL 111' 8"</t>
    <phoneticPr fontId="6" type="noConversion"/>
  </si>
  <si>
    <t>Rachel Hall                                Kind 101'</t>
    <phoneticPr fontId="6" type="noConversion"/>
  </si>
  <si>
    <t>S Foley                 Rich 4' 7"</t>
    <phoneticPr fontId="6" type="noConversion"/>
  </si>
  <si>
    <t>Claire Moffet                MWL 6' 6"</t>
    <phoneticPr fontId="6" type="noConversion"/>
  </si>
  <si>
    <t>Brittany Dixon                      OG 32' 2"</t>
    <phoneticPr fontId="6" type="noConversion"/>
  </si>
  <si>
    <t>Petra Leysring                 OG 16'8.5" *</t>
    <phoneticPr fontId="6" type="noConversion"/>
  </si>
  <si>
    <t>*-state Qualify</t>
    <phoneticPr fontId="6" type="noConversion"/>
  </si>
  <si>
    <t xml:space="preserve">  + WRC Record</t>
    <phoneticPr fontId="6" type="noConversion"/>
  </si>
  <si>
    <t>E Baldwin              MWL 4' 5"tie</t>
  </si>
  <si>
    <t>A Gre?                   HFCT 4' 5"</t>
  </si>
  <si>
    <t>SC      4:51.08</t>
  </si>
  <si>
    <t>CC          55.94</t>
  </si>
  <si>
    <t>HFCT        55.89</t>
  </si>
  <si>
    <t>SC          58.70</t>
  </si>
  <si>
    <t>MWL          61.35</t>
  </si>
  <si>
    <t>H Gaukler  Hank 1;07.95  Tie 3rd</t>
  </si>
  <si>
    <t>Thompson Rich 1:07.95 Tie 3rd</t>
  </si>
  <si>
    <t>Kindred -no first Names</t>
    <phoneticPr fontId="6" type="noConversion"/>
  </si>
  <si>
    <t>Kindred -no first Names</t>
    <phoneticPr fontId="6" type="noConversion"/>
  </si>
  <si>
    <t>MWL-NO first names</t>
    <phoneticPr fontId="6" type="noConversion"/>
  </si>
  <si>
    <t>Kind Kylee Jochim, Sydney Grommesh</t>
    <phoneticPr fontId="6" type="noConversion"/>
  </si>
  <si>
    <t>Taylor Heisler, Debrah Doboyou</t>
    <phoneticPr fontId="6" type="noConversion"/>
  </si>
  <si>
    <t>Paige Benson                  Hank FCT 53.33</t>
    <phoneticPr fontId="6" type="noConversion"/>
  </si>
  <si>
    <t>Alexius Hajek                  SC 18.20</t>
    <phoneticPr fontId="6" type="noConversion"/>
  </si>
  <si>
    <t>Payton Frolek                             MWL12:02.41 * +</t>
    <phoneticPr fontId="6" type="noConversion"/>
  </si>
  <si>
    <t>Payton Frolek                            MWL 5:20.00 * +</t>
    <phoneticPr fontId="6" type="noConversion"/>
  </si>
  <si>
    <t>Abby Farsdale                           Kind 2:38.13</t>
    <phoneticPr fontId="6" type="noConversion"/>
  </si>
  <si>
    <t>Allie Erickson                       Kind 1:04.66</t>
    <phoneticPr fontId="6" type="noConversion"/>
  </si>
  <si>
    <t>Alllie Erickson                        Kind 27.65</t>
    <phoneticPr fontId="6" type="noConversion"/>
  </si>
  <si>
    <t>Alexandria Erickson                        Kind 12.77*</t>
    <phoneticPr fontId="6" type="noConversion"/>
  </si>
  <si>
    <t>Raine Nelson                           SC 37' 2.25"</t>
    <phoneticPr fontId="6" type="noConversion"/>
  </si>
  <si>
    <t>K Grommesh            CC 30' 7.5"</t>
  </si>
  <si>
    <t>J Kuchera              MWL 30' 7"</t>
  </si>
  <si>
    <t>E Baldwin                 MWL 29' 10"</t>
  </si>
  <si>
    <t>A Koeppe               MWL 29' 6"</t>
  </si>
  <si>
    <t>P Frolek                                MWL 28.69</t>
  </si>
  <si>
    <t xml:space="preserve">H Gaukler                              HFCT 29.09                    </t>
  </si>
  <si>
    <t>M Steinwehr                          HFCT 29.34</t>
  </si>
  <si>
    <t>A Braaten                            Kind 29.45</t>
  </si>
  <si>
    <t>K Grommesh                            CC 29.88</t>
  </si>
  <si>
    <t>D Doboyoo                                   CC 30.07</t>
  </si>
  <si>
    <t>T Heisler                             CC 30.75</t>
  </si>
  <si>
    <t>H Ansderson             MWL  56.31</t>
  </si>
  <si>
    <t>P Packer                                   Kind 34' 10"</t>
  </si>
  <si>
    <t>L Koeppe                             MWL 33'  1"</t>
  </si>
  <si>
    <t>S Heitkamp                         MWL 31' 11"</t>
  </si>
  <si>
    <t>A Widmer                              OG 30' 10"</t>
  </si>
  <si>
    <t>M K                                      OG 30' 8.5"</t>
  </si>
  <si>
    <t>L Fitch                                Kind 14:14.02</t>
  </si>
  <si>
    <t>M Honl                               MWL 14:15.55</t>
  </si>
  <si>
    <t>A Rohrbeck                          Kind 14:31.22</t>
  </si>
  <si>
    <t>A Peterson                           SC 15:00.00</t>
  </si>
  <si>
    <t>C Illies                                   MWL 15:14.9</t>
  </si>
  <si>
    <t>K Bergh                               SC 16:14.0</t>
  </si>
  <si>
    <t>Kindred 4:36.63</t>
  </si>
  <si>
    <t>Hankinson 4:46.69</t>
  </si>
  <si>
    <t>Central Cass 5:01.81</t>
  </si>
  <si>
    <t>MWL 5:02.81</t>
  </si>
  <si>
    <t>H Anderson             MWL 31'7.5"</t>
  </si>
  <si>
    <t>H Anderson            MWL15'6.25</t>
  </si>
  <si>
    <t>B Dixon                OG 14 4.25"</t>
  </si>
  <si>
    <t>F Muscha                   Rich14' 1.25</t>
  </si>
  <si>
    <t>C Orth                    MW 28' 3.5"</t>
  </si>
  <si>
    <t>SGrommesh            CC13' 4"</t>
  </si>
  <si>
    <t>R Hall                                 Kind 36' 3.5</t>
  </si>
  <si>
    <t>B Tayer                                MWL30' 3.5"</t>
  </si>
  <si>
    <t>S Heitkamp                         MW 99' 4.5"</t>
  </si>
  <si>
    <t>P Packer                         Kind 97' 10"</t>
  </si>
  <si>
    <t>M Jean                                HFCT 67' 8"</t>
  </si>
  <si>
    <t>A Martel                              Rich  67' 8"</t>
  </si>
  <si>
    <t>P Packer                             Kind57' 2"</t>
  </si>
  <si>
    <t>Kuchera, Moffet, Orth, Gutzmer    MWL 2:02.62</t>
  </si>
  <si>
    <t>SC  2:03.21</t>
  </si>
  <si>
    <t>A Peterson               SC 4' 5" tie</t>
  </si>
  <si>
    <t>M Erickson             Kind 4' 5"</t>
  </si>
  <si>
    <t>B Dixon                         OG 4' 5"</t>
  </si>
  <si>
    <t>M Mellem               MWL 16' 2"</t>
  </si>
  <si>
    <t>M Malone                             SC 14' 2.25"</t>
  </si>
  <si>
    <t>M Steinwehr            HFCT 15' 4"</t>
  </si>
  <si>
    <t>3200 M Run</t>
  </si>
  <si>
    <t>1600 M Run</t>
  </si>
  <si>
    <t>A Thompson                        Rich 5:58.82</t>
  </si>
  <si>
    <t>L Fitch                                    Kind 5:58.83</t>
  </si>
  <si>
    <t>A Faleicle                           CC 6:04.94</t>
  </si>
  <si>
    <t>M Honl                                      MWL 6:36.14</t>
  </si>
  <si>
    <t>C Illies                              MWL 6:54.32</t>
  </si>
  <si>
    <t>A Renfrew                            CC 6:58.25</t>
  </si>
  <si>
    <t>Kindred 53.94</t>
  </si>
  <si>
    <t>Richland 58.84</t>
  </si>
  <si>
    <t>A Perez                               OG 1:05.83</t>
  </si>
  <si>
    <t>H Schlect                            SC 1:08.64</t>
  </si>
  <si>
    <t>C Vought                            OG 1:08.78</t>
  </si>
  <si>
    <t>J Kuchera                          MWL 1:10.09</t>
  </si>
  <si>
    <t>M Mellum                            MWL 1:10.16</t>
  </si>
  <si>
    <t>E Baldwin              MWL 18.66</t>
  </si>
  <si>
    <t>M Malone                SC 19.88</t>
  </si>
  <si>
    <t>M Heinrich               Kind 19.90</t>
  </si>
  <si>
    <t>J Kuchera                MWL 20.70</t>
  </si>
  <si>
    <t>H Zirnhelt               SC  20.83</t>
  </si>
  <si>
    <t>M Oster                    MWL 21.02</t>
  </si>
  <si>
    <t>J Odegaard                            Kind 2:43.50</t>
  </si>
  <si>
    <t>A Gresfrud                           HFCT 2:44.39</t>
  </si>
  <si>
    <t>H Schlect                         SC 2:46.15</t>
  </si>
  <si>
    <t>M Heyden                           CC 3:09.20</t>
  </si>
  <si>
    <t>A Greenmyer                     SC 3:27.60</t>
  </si>
  <si>
    <t>M Mellum                 MWL 31' 9"</t>
  </si>
  <si>
    <t>100 M Dash</t>
  </si>
  <si>
    <t>200 M Dash</t>
  </si>
  <si>
    <t>400 M Dash</t>
  </si>
  <si>
    <t>800 M Run</t>
  </si>
  <si>
    <t>100 M Hurdles</t>
  </si>
  <si>
    <t>110 M Hurdles</t>
  </si>
  <si>
    <t>Sgt Cty.</t>
  </si>
  <si>
    <t>Mile Run</t>
  </si>
  <si>
    <t>Shot Put</t>
  </si>
  <si>
    <t>Discus</t>
  </si>
  <si>
    <t>Javelin</t>
  </si>
  <si>
    <t>High Jump</t>
  </si>
  <si>
    <t>Pole Vault</t>
  </si>
  <si>
    <t>Triple Jump</t>
  </si>
  <si>
    <t>Long Jump</t>
  </si>
  <si>
    <t>300 M Hurdles</t>
  </si>
  <si>
    <t>CC</t>
  </si>
  <si>
    <t>Hank</t>
  </si>
  <si>
    <t>Kind</t>
  </si>
  <si>
    <t>400 M Relay</t>
  </si>
  <si>
    <t>800 M Relay</t>
  </si>
  <si>
    <t>1600 M Relay</t>
  </si>
  <si>
    <t>OG</t>
  </si>
  <si>
    <t>Rich</t>
  </si>
  <si>
    <t>MWL</t>
  </si>
  <si>
    <t>1st (10)</t>
  </si>
  <si>
    <t>2nd (8)</t>
  </si>
  <si>
    <t>3rd (6)</t>
  </si>
  <si>
    <t>4th (5)</t>
  </si>
  <si>
    <t>5th (4)</t>
  </si>
  <si>
    <t>6th (3)</t>
  </si>
  <si>
    <t>7th (2)</t>
  </si>
  <si>
    <t>8th (1)</t>
  </si>
  <si>
    <t>2 Mile Run</t>
  </si>
  <si>
    <t>3200 M Relay</t>
  </si>
  <si>
    <t>3200 Relay</t>
  </si>
  <si>
    <t>1600 Run</t>
  </si>
  <si>
    <t>3200 Run</t>
  </si>
  <si>
    <t>H-FCT</t>
  </si>
  <si>
    <t>SC</t>
  </si>
  <si>
    <t>MWL  12:09.09</t>
  </si>
  <si>
    <t>SC 13:11.03</t>
  </si>
  <si>
    <t>Kayla                             Kind  54.51</t>
  </si>
  <si>
    <t xml:space="preserve">A Peterson                        SC 55.52 </t>
  </si>
  <si>
    <t>E Card                         OG 55.91</t>
  </si>
  <si>
    <t>E Baldwin                  MWL 56.13</t>
  </si>
  <si>
    <t>S Keller                     HFCT  56.95</t>
  </si>
  <si>
    <t>M Heyden                    CC  57.12</t>
  </si>
  <si>
    <t>S Gutzmer               MWL 5'</t>
  </si>
  <si>
    <t>HFCT 13.01</t>
  </si>
  <si>
    <t>P Leysring                        OG 13.03</t>
  </si>
  <si>
    <t>S Grommesh                      CC 13.25</t>
  </si>
  <si>
    <t>K Grommesh                     CC 13.27</t>
  </si>
  <si>
    <t>K Johaim                           CC 13.31</t>
  </si>
  <si>
    <t>A Braaten                          Kind 13.46</t>
  </si>
  <si>
    <t>J Osier                               Kind 13.53</t>
  </si>
  <si>
    <t>B Tayer                             MwL102' 5"</t>
  </si>
  <si>
    <t>R Nelson                           SC 90' 5"</t>
  </si>
  <si>
    <t>J Kuchera                        MWL 87' 1"</t>
  </si>
  <si>
    <t>J Thiel                                Rich 76' 5"</t>
  </si>
  <si>
    <t>S Dietz                             SC 80' 1.5"</t>
  </si>
  <si>
    <t>S Foley                               Rich 81' 1"</t>
  </si>
  <si>
    <t>J Thiel                                Rich 80' 10"</t>
  </si>
  <si>
    <t>P Marohl                             MWL 76'</t>
  </si>
  <si>
    <t>T Arnold                                 MWL 69'</t>
  </si>
  <si>
    <t>Kindred11:15.0 *  Odegaard, Fitch Farsdale, Rhorbeele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</si>
</sst>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Verdana"/>
    </font>
    <font>
      <sz val="10"/>
      <name val="Tekton Pro Bold"/>
    </font>
    <font>
      <sz val="12"/>
      <name val="Tekton Pro Bold"/>
    </font>
    <font>
      <b/>
      <sz val="11"/>
      <name val="Tekton Pro Bold"/>
    </font>
    <font>
      <b/>
      <sz val="10"/>
      <name val="Tekton Pro Bold"/>
    </font>
    <font>
      <sz val="10"/>
      <name val="Verdana"/>
    </font>
    <font>
      <sz val="8"/>
      <name val="Verdana"/>
    </font>
    <font>
      <sz val="8"/>
      <name val="Arial Narrow"/>
    </font>
    <font>
      <u/>
      <sz val="10"/>
      <color indexed="12"/>
      <name val="Verdana"/>
    </font>
    <font>
      <u/>
      <sz val="10"/>
      <color indexed="20"/>
      <name val="Verdana"/>
    </font>
    <font>
      <sz val="11"/>
      <name val="Verdana"/>
    </font>
    <font>
      <sz val="11"/>
      <name val="Tekton Pro Bold"/>
    </font>
    <font>
      <sz val="11"/>
      <name val="Arial Narrow"/>
    </font>
    <font>
      <b/>
      <sz val="11"/>
      <name val="Verdana"/>
    </font>
    <font>
      <sz val="11"/>
      <color indexed="14"/>
      <name val="Arial Narrow"/>
    </font>
    <font>
      <sz val="11"/>
      <color indexed="10"/>
      <name val="Verdana"/>
    </font>
    <font>
      <sz val="11"/>
      <color indexed="10"/>
      <name val="Arial Narrow"/>
    </font>
    <font>
      <sz val="10"/>
      <name val="Arial Narrow"/>
    </font>
    <font>
      <sz val="10"/>
      <color indexed="10"/>
      <name val="Arial Narrow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0" xfId="0" applyBorder="1"/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/>
    <xf numFmtId="0" fontId="4" fillId="0" borderId="1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0" borderId="0" xfId="0" applyFont="1" applyBorder="1"/>
    <xf numFmtId="0" fontId="7" fillId="0" borderId="4" xfId="0" applyFont="1" applyBorder="1" applyAlignment="1">
      <alignment wrapText="1"/>
    </xf>
    <xf numFmtId="0" fontId="5" fillId="0" borderId="4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showRuler="0" workbookViewId="0">
      <selection activeCell="A12" sqref="A12"/>
    </sheetView>
  </sheetViews>
  <sheetFormatPr baseColWidth="10" defaultColWidth="8.7109375" defaultRowHeight="37" customHeight="1" x14ac:dyDescent="0"/>
  <cols>
    <col min="1" max="9" width="11" style="20" customWidth="1"/>
    <col min="10" max="10" width="13.42578125" style="20" customWidth="1"/>
    <col min="11" max="13" width="4.5703125" style="20" customWidth="1"/>
    <col min="14" max="15" width="5" style="20" customWidth="1"/>
    <col min="16" max="27" width="4.5703125" style="20" customWidth="1"/>
    <col min="28" max="252" width="11" style="20" customWidth="1"/>
    <col min="253" max="16384" width="8.7109375" style="20"/>
  </cols>
  <sheetData>
    <row r="1" spans="1:31" ht="37" customHeight="1">
      <c r="B1" s="21" t="s">
        <v>131</v>
      </c>
      <c r="C1" s="21" t="s">
        <v>132</v>
      </c>
      <c r="D1" s="21" t="s">
        <v>133</v>
      </c>
      <c r="E1" s="21" t="s">
        <v>134</v>
      </c>
      <c r="F1" s="21" t="s">
        <v>135</v>
      </c>
      <c r="G1" s="21" t="s">
        <v>136</v>
      </c>
      <c r="H1" s="21" t="s">
        <v>137</v>
      </c>
      <c r="I1" s="21" t="s">
        <v>138</v>
      </c>
      <c r="K1" s="22" t="s">
        <v>122</v>
      </c>
      <c r="L1" s="22" t="s">
        <v>144</v>
      </c>
      <c r="M1" s="22" t="s">
        <v>124</v>
      </c>
      <c r="N1" s="22" t="s">
        <v>130</v>
      </c>
      <c r="O1" s="22" t="s">
        <v>128</v>
      </c>
      <c r="P1" s="22" t="s">
        <v>129</v>
      </c>
      <c r="Q1" s="22" t="s">
        <v>145</v>
      </c>
      <c r="R1" s="2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37" customHeight="1">
      <c r="A2" s="25" t="s">
        <v>106</v>
      </c>
      <c r="B2" s="39" t="s">
        <v>29</v>
      </c>
      <c r="C2" s="26" t="s">
        <v>155</v>
      </c>
      <c r="D2" s="26" t="s">
        <v>156</v>
      </c>
      <c r="E2" s="26" t="s">
        <v>157</v>
      </c>
      <c r="F2" s="26" t="s">
        <v>158</v>
      </c>
      <c r="G2" s="26" t="s">
        <v>159</v>
      </c>
      <c r="H2" s="26" t="s">
        <v>160</v>
      </c>
      <c r="I2" s="26" t="s">
        <v>161</v>
      </c>
      <c r="J2" s="18" t="s">
        <v>106</v>
      </c>
      <c r="K2" s="27">
        <v>12</v>
      </c>
      <c r="L2" s="27">
        <v>8</v>
      </c>
      <c r="M2" s="27">
        <v>13</v>
      </c>
      <c r="N2" s="27"/>
      <c r="O2" s="27">
        <v>6</v>
      </c>
      <c r="P2" s="27"/>
      <c r="Q2" s="27"/>
      <c r="R2" s="28">
        <f t="shared" ref="R2:R8" si="0">SUM(K2:Q2)</f>
        <v>39</v>
      </c>
      <c r="S2" s="29"/>
      <c r="T2" s="24"/>
      <c r="U2" s="24"/>
      <c r="V2" s="24"/>
      <c r="W2" s="24"/>
      <c r="X2" s="24"/>
      <c r="Y2" s="29"/>
      <c r="Z2" s="29"/>
      <c r="AA2" s="29"/>
      <c r="AB2" s="29"/>
      <c r="AC2" s="29"/>
      <c r="AD2" s="29"/>
      <c r="AE2" s="29"/>
    </row>
    <row r="3" spans="1:31" ht="37" customHeight="1">
      <c r="A3" s="25" t="s">
        <v>107</v>
      </c>
      <c r="B3" s="26" t="s">
        <v>28</v>
      </c>
      <c r="C3" s="26" t="s">
        <v>35</v>
      </c>
      <c r="D3" s="26" t="s">
        <v>36</v>
      </c>
      <c r="E3" s="26" t="s">
        <v>37</v>
      </c>
      <c r="F3" s="26" t="s">
        <v>38</v>
      </c>
      <c r="G3" s="26" t="s">
        <v>39</v>
      </c>
      <c r="H3" s="26" t="s">
        <v>40</v>
      </c>
      <c r="I3" s="26" t="s">
        <v>41</v>
      </c>
      <c r="J3" s="19" t="s">
        <v>107</v>
      </c>
      <c r="K3" s="27">
        <v>6</v>
      </c>
      <c r="L3" s="27">
        <v>11</v>
      </c>
      <c r="M3" s="27">
        <v>14</v>
      </c>
      <c r="N3" s="27">
        <v>8</v>
      </c>
      <c r="O3" s="27"/>
      <c r="P3" s="27"/>
      <c r="Q3" s="27"/>
      <c r="R3" s="28">
        <f t="shared" si="0"/>
        <v>39</v>
      </c>
      <c r="S3" s="29"/>
      <c r="T3" s="24"/>
      <c r="U3" s="24"/>
      <c r="V3" s="24"/>
      <c r="W3" s="24"/>
      <c r="X3" s="24"/>
      <c r="Y3" s="29"/>
      <c r="Z3" s="29"/>
      <c r="AA3" s="29"/>
      <c r="AB3" s="29"/>
      <c r="AC3" s="29"/>
      <c r="AD3" s="29"/>
      <c r="AE3" s="29"/>
    </row>
    <row r="4" spans="1:31" ht="37" customHeight="1">
      <c r="A4" s="25" t="s">
        <v>108</v>
      </c>
      <c r="B4" s="26" t="s">
        <v>27</v>
      </c>
      <c r="C4" s="26" t="s">
        <v>89</v>
      </c>
      <c r="D4" s="26" t="s">
        <v>15</v>
      </c>
      <c r="E4" s="26" t="s">
        <v>16</v>
      </c>
      <c r="F4" s="26" t="s">
        <v>90</v>
      </c>
      <c r="G4" s="26" t="s">
        <v>91</v>
      </c>
      <c r="H4" s="26" t="s">
        <v>92</v>
      </c>
      <c r="I4" s="26" t="s">
        <v>93</v>
      </c>
      <c r="J4" s="19" t="s">
        <v>108</v>
      </c>
      <c r="K4" s="27"/>
      <c r="L4" s="27">
        <v>5.5</v>
      </c>
      <c r="M4" s="27">
        <v>10</v>
      </c>
      <c r="N4" s="27">
        <v>3</v>
      </c>
      <c r="O4" s="27">
        <v>11</v>
      </c>
      <c r="P4" s="27">
        <v>5.5</v>
      </c>
      <c r="Q4" s="27">
        <v>4</v>
      </c>
      <c r="R4" s="28">
        <f t="shared" si="0"/>
        <v>39</v>
      </c>
      <c r="S4" s="29"/>
      <c r="T4" s="24"/>
      <c r="U4" s="24"/>
      <c r="V4" s="24"/>
      <c r="W4" s="24"/>
      <c r="X4" s="24"/>
      <c r="Y4" s="29"/>
      <c r="Z4" s="29"/>
      <c r="AA4" s="29"/>
      <c r="AB4" s="29"/>
      <c r="AC4" s="29"/>
      <c r="AD4" s="29"/>
      <c r="AE4" s="29"/>
    </row>
    <row r="5" spans="1:31" ht="37" customHeight="1">
      <c r="A5" s="25" t="s">
        <v>109</v>
      </c>
      <c r="B5" s="26" t="s">
        <v>26</v>
      </c>
      <c r="C5" s="26" t="s">
        <v>100</v>
      </c>
      <c r="D5" s="26" t="s">
        <v>101</v>
      </c>
      <c r="E5" s="26" t="s">
        <v>102</v>
      </c>
      <c r="F5" s="26" t="s">
        <v>103</v>
      </c>
      <c r="G5" s="26" t="s">
        <v>104</v>
      </c>
      <c r="H5" s="26"/>
      <c r="I5" s="26"/>
      <c r="J5" s="19" t="s">
        <v>109</v>
      </c>
      <c r="K5" s="27">
        <v>4</v>
      </c>
      <c r="L5" s="27">
        <v>6</v>
      </c>
      <c r="M5" s="27">
        <v>18</v>
      </c>
      <c r="N5" s="27"/>
      <c r="O5" s="27"/>
      <c r="P5" s="27"/>
      <c r="Q5" s="27">
        <v>8</v>
      </c>
      <c r="R5" s="28">
        <f t="shared" si="0"/>
        <v>36</v>
      </c>
      <c r="S5" s="29"/>
      <c r="T5" s="24"/>
      <c r="U5" s="24"/>
      <c r="V5" s="24"/>
      <c r="W5" s="24"/>
      <c r="X5" s="24"/>
      <c r="Y5" s="29"/>
      <c r="Z5" s="29"/>
      <c r="AA5" s="29"/>
      <c r="AB5" s="29"/>
      <c r="AC5" s="29"/>
      <c r="AD5" s="29"/>
      <c r="AE5" s="29"/>
    </row>
    <row r="6" spans="1:31" ht="37" customHeight="1">
      <c r="A6" s="25" t="s">
        <v>80</v>
      </c>
      <c r="B6" s="26" t="s">
        <v>25</v>
      </c>
      <c r="C6" s="26" t="s">
        <v>81</v>
      </c>
      <c r="D6" s="26" t="s">
        <v>82</v>
      </c>
      <c r="E6" s="26" t="s">
        <v>83</v>
      </c>
      <c r="F6" s="26" t="s">
        <v>84</v>
      </c>
      <c r="G6" s="26" t="s">
        <v>85</v>
      </c>
      <c r="H6" s="26" t="s">
        <v>86</v>
      </c>
      <c r="I6" s="26"/>
      <c r="J6" s="19" t="s">
        <v>113</v>
      </c>
      <c r="K6" s="27">
        <v>7</v>
      </c>
      <c r="L6" s="27"/>
      <c r="M6" s="27">
        <v>6</v>
      </c>
      <c r="N6" s="27">
        <v>17</v>
      </c>
      <c r="O6" s="27"/>
      <c r="P6" s="27">
        <v>8</v>
      </c>
      <c r="Q6" s="27"/>
      <c r="R6" s="28">
        <f t="shared" si="0"/>
        <v>38</v>
      </c>
      <c r="S6" s="29"/>
      <c r="T6" s="24"/>
      <c r="U6" s="24"/>
      <c r="V6" s="24"/>
      <c r="W6" s="24"/>
      <c r="X6" s="24"/>
      <c r="Y6" s="29"/>
      <c r="Z6" s="29"/>
      <c r="AA6" s="29"/>
      <c r="AB6" s="29"/>
      <c r="AC6" s="29"/>
      <c r="AD6" s="29"/>
      <c r="AE6" s="29"/>
    </row>
    <row r="7" spans="1:31" ht="37" customHeight="1">
      <c r="A7" s="25" t="s">
        <v>79</v>
      </c>
      <c r="B7" s="30" t="s">
        <v>24</v>
      </c>
      <c r="C7" s="26" t="s">
        <v>48</v>
      </c>
      <c r="D7" s="26" t="s">
        <v>49</v>
      </c>
      <c r="E7" s="26" t="s">
        <v>50</v>
      </c>
      <c r="F7" s="26" t="s">
        <v>51</v>
      </c>
      <c r="G7" s="26" t="s">
        <v>52</v>
      </c>
      <c r="H7" s="26" t="s">
        <v>53</v>
      </c>
      <c r="I7" s="26"/>
      <c r="J7" s="19" t="s">
        <v>139</v>
      </c>
      <c r="K7" s="27"/>
      <c r="L7" s="27"/>
      <c r="M7" s="27">
        <v>13</v>
      </c>
      <c r="N7" s="27">
        <v>19</v>
      </c>
      <c r="O7" s="27"/>
      <c r="P7" s="27"/>
      <c r="Q7" s="27">
        <v>6</v>
      </c>
      <c r="R7" s="28">
        <f>SUM(K7:Q7)</f>
        <v>38</v>
      </c>
      <c r="S7" s="29"/>
      <c r="T7" s="24"/>
      <c r="U7" s="24"/>
      <c r="V7" s="24"/>
      <c r="W7" s="24"/>
      <c r="X7" s="24"/>
      <c r="Y7" s="29"/>
      <c r="Z7" s="29"/>
      <c r="AA7" s="29"/>
      <c r="AB7" s="29"/>
      <c r="AC7" s="29"/>
      <c r="AD7" s="29"/>
      <c r="AE7" s="29"/>
    </row>
    <row r="8" spans="1:31" ht="37" customHeight="1">
      <c r="A8" s="25" t="s">
        <v>110</v>
      </c>
      <c r="B8" s="30" t="s">
        <v>23</v>
      </c>
      <c r="C8" s="27" t="s">
        <v>94</v>
      </c>
      <c r="D8" s="27" t="s">
        <v>95</v>
      </c>
      <c r="E8" s="27" t="s">
        <v>96</v>
      </c>
      <c r="F8" s="27" t="s">
        <v>97</v>
      </c>
      <c r="G8" s="27" t="s">
        <v>98</v>
      </c>
      <c r="H8" s="27" t="s">
        <v>99</v>
      </c>
      <c r="I8" s="27"/>
      <c r="J8" s="19" t="s">
        <v>110</v>
      </c>
      <c r="K8" s="27"/>
      <c r="L8" s="27"/>
      <c r="M8" s="27">
        <v>5</v>
      </c>
      <c r="N8" s="27">
        <v>14</v>
      </c>
      <c r="O8" s="27"/>
      <c r="P8" s="27"/>
      <c r="Q8" s="27">
        <v>19</v>
      </c>
      <c r="R8" s="28">
        <f t="shared" si="0"/>
        <v>38</v>
      </c>
      <c r="S8" s="29"/>
      <c r="T8" s="24"/>
      <c r="U8" s="24"/>
      <c r="V8" s="24"/>
      <c r="W8" s="24"/>
      <c r="X8" s="24"/>
      <c r="Y8" s="29"/>
      <c r="Z8" s="29"/>
      <c r="AA8" s="29"/>
      <c r="AB8" s="29"/>
      <c r="AC8" s="29"/>
      <c r="AD8" s="29"/>
      <c r="AE8" s="29"/>
    </row>
    <row r="9" spans="1:31" ht="37" customHeight="1">
      <c r="A9" s="25" t="s">
        <v>121</v>
      </c>
      <c r="B9" s="26" t="s">
        <v>22</v>
      </c>
      <c r="C9" s="26" t="s">
        <v>148</v>
      </c>
      <c r="D9" s="26" t="s">
        <v>149</v>
      </c>
      <c r="E9" s="26" t="s">
        <v>150</v>
      </c>
      <c r="F9" s="26" t="s">
        <v>151</v>
      </c>
      <c r="G9" s="26" t="s">
        <v>42</v>
      </c>
      <c r="H9" s="26" t="s">
        <v>152</v>
      </c>
      <c r="I9" s="26" t="s">
        <v>153</v>
      </c>
      <c r="J9" s="19" t="s">
        <v>121</v>
      </c>
      <c r="K9" s="27">
        <v>1</v>
      </c>
      <c r="L9" s="27">
        <v>12</v>
      </c>
      <c r="M9" s="27">
        <v>8</v>
      </c>
      <c r="N9" s="27">
        <v>7</v>
      </c>
      <c r="O9" s="27">
        <v>5</v>
      </c>
      <c r="P9" s="27"/>
      <c r="Q9" s="27">
        <v>6</v>
      </c>
      <c r="R9" s="28">
        <f>SUM(K9:Q9)</f>
        <v>39</v>
      </c>
      <c r="S9" s="29"/>
      <c r="T9" s="24"/>
      <c r="U9" s="24"/>
      <c r="V9" s="24"/>
      <c r="W9" s="24"/>
      <c r="X9" s="24"/>
      <c r="Y9" s="29"/>
      <c r="Z9" s="29"/>
      <c r="AA9" s="29"/>
      <c r="AB9" s="29"/>
      <c r="AC9" s="29"/>
      <c r="AD9" s="29"/>
      <c r="AE9" s="29"/>
    </row>
    <row r="10" spans="1:31" ht="37" customHeight="1">
      <c r="A10" s="33" t="s">
        <v>125</v>
      </c>
      <c r="B10" s="27" t="s">
        <v>87</v>
      </c>
      <c r="C10" s="27" t="s">
        <v>11</v>
      </c>
      <c r="D10" s="27" t="s">
        <v>12</v>
      </c>
      <c r="E10" s="27" t="s">
        <v>13</v>
      </c>
      <c r="F10" s="27" t="s">
        <v>88</v>
      </c>
      <c r="G10" s="27" t="s">
        <v>14</v>
      </c>
      <c r="H10" s="38" t="s">
        <v>20</v>
      </c>
      <c r="I10" s="38" t="s">
        <v>21</v>
      </c>
      <c r="J10" s="34" t="s">
        <v>125</v>
      </c>
      <c r="K10" s="27">
        <v>8</v>
      </c>
      <c r="L10" s="27">
        <v>6</v>
      </c>
      <c r="M10" s="27">
        <v>10</v>
      </c>
      <c r="N10" s="27">
        <v>3</v>
      </c>
      <c r="O10" s="27"/>
      <c r="P10" s="27">
        <v>4</v>
      </c>
      <c r="Q10" s="27">
        <v>5</v>
      </c>
      <c r="R10" s="28">
        <f>SUM(K10:Q10)</f>
        <v>36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31" ht="51" customHeight="1">
      <c r="A11" s="25" t="s">
        <v>126</v>
      </c>
      <c r="B11" s="26" t="s">
        <v>71</v>
      </c>
      <c r="C11" s="26" t="s">
        <v>72</v>
      </c>
      <c r="D11" s="26"/>
      <c r="E11" s="37" t="s">
        <v>19</v>
      </c>
      <c r="F11" s="26"/>
      <c r="G11" s="26"/>
      <c r="H11" s="26"/>
      <c r="I11" s="26"/>
      <c r="J11" s="19" t="s">
        <v>126</v>
      </c>
      <c r="K11" s="27"/>
      <c r="L11" s="27"/>
      <c r="M11" s="27"/>
      <c r="N11" s="27">
        <v>10</v>
      </c>
      <c r="O11" s="27"/>
      <c r="P11" s="27"/>
      <c r="Q11" s="27">
        <v>8</v>
      </c>
      <c r="R11" s="28">
        <f>SUM(K11:Q11)</f>
        <v>18</v>
      </c>
      <c r="S11" s="29"/>
      <c r="T11" s="24"/>
      <c r="U11" s="24"/>
      <c r="V11" s="24"/>
      <c r="W11" s="24"/>
      <c r="X11" s="24"/>
      <c r="Y11" s="29"/>
      <c r="Z11" s="29"/>
      <c r="AA11" s="29"/>
      <c r="AB11" s="29"/>
      <c r="AC11" s="29"/>
      <c r="AD11" s="29"/>
      <c r="AE11" s="29"/>
    </row>
    <row r="12" spans="1:31" ht="54" customHeight="1">
      <c r="A12" s="33" t="s">
        <v>127</v>
      </c>
      <c r="B12" s="27" t="s">
        <v>54</v>
      </c>
      <c r="C12" s="27" t="s">
        <v>55</v>
      </c>
      <c r="D12" s="27" t="s">
        <v>10</v>
      </c>
      <c r="E12" s="27" t="s">
        <v>56</v>
      </c>
      <c r="F12" s="27" t="s">
        <v>57</v>
      </c>
      <c r="G12" s="36" t="s">
        <v>18</v>
      </c>
      <c r="H12" s="27"/>
      <c r="I12" s="27"/>
      <c r="J12" s="34" t="s">
        <v>127</v>
      </c>
      <c r="K12" s="27">
        <v>5</v>
      </c>
      <c r="L12" s="27">
        <v>8</v>
      </c>
      <c r="M12" s="27">
        <v>10</v>
      </c>
      <c r="N12" s="27">
        <v>4</v>
      </c>
      <c r="O12" s="27"/>
      <c r="P12" s="27"/>
      <c r="Q12" s="27">
        <v>6</v>
      </c>
      <c r="R12" s="28">
        <f>SUM(K12:Q12)</f>
        <v>33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ht="61" customHeight="1">
      <c r="A13" s="25" t="s">
        <v>140</v>
      </c>
      <c r="B13" s="26" t="s">
        <v>171</v>
      </c>
      <c r="C13" s="26" t="s">
        <v>146</v>
      </c>
      <c r="D13" s="26" t="s">
        <v>147</v>
      </c>
      <c r="E13" s="35" t="s">
        <v>17</v>
      </c>
      <c r="F13" s="26"/>
      <c r="G13" s="26"/>
      <c r="H13" s="26"/>
      <c r="I13" s="26"/>
      <c r="J13" s="19" t="s">
        <v>140</v>
      </c>
      <c r="K13" s="27"/>
      <c r="L13" s="27"/>
      <c r="M13" s="27">
        <v>10</v>
      </c>
      <c r="N13" s="27">
        <v>8</v>
      </c>
      <c r="O13" s="27"/>
      <c r="P13" s="27"/>
      <c r="Q13" s="27">
        <v>6</v>
      </c>
      <c r="R13" s="28"/>
      <c r="S13" s="29"/>
      <c r="T13" s="24"/>
      <c r="U13" s="24"/>
      <c r="V13" s="24"/>
      <c r="W13" s="24"/>
      <c r="X13" s="24"/>
      <c r="Y13" s="29"/>
      <c r="Z13" s="29"/>
      <c r="AA13" s="29"/>
      <c r="AB13" s="29"/>
      <c r="AC13" s="29"/>
      <c r="AD13" s="29"/>
      <c r="AE13" s="29"/>
    </row>
    <row r="14" spans="1:31" ht="37" customHeight="1">
      <c r="A14" s="33" t="s">
        <v>114</v>
      </c>
      <c r="B14" s="27" t="s">
        <v>30</v>
      </c>
      <c r="C14" s="27" t="s">
        <v>64</v>
      </c>
      <c r="D14" s="27" t="s">
        <v>43</v>
      </c>
      <c r="E14" s="27" t="s">
        <v>44</v>
      </c>
      <c r="F14" s="27" t="s">
        <v>45</v>
      </c>
      <c r="G14" s="27" t="s">
        <v>46</v>
      </c>
      <c r="H14" s="27" t="s">
        <v>47</v>
      </c>
      <c r="I14" s="27" t="s">
        <v>65</v>
      </c>
      <c r="J14" s="34" t="s">
        <v>114</v>
      </c>
      <c r="K14" s="27"/>
      <c r="L14" s="27"/>
      <c r="M14" s="27">
        <v>14</v>
      </c>
      <c r="N14" s="27">
        <v>10</v>
      </c>
      <c r="O14" s="27">
        <v>5</v>
      </c>
      <c r="P14" s="27"/>
      <c r="Q14" s="27">
        <v>10</v>
      </c>
      <c r="R14" s="28">
        <f t="shared" ref="R14:R20" si="1">SUM(K14:Q14)</f>
        <v>39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31" ht="37" customHeight="1">
      <c r="A15" s="33" t="s">
        <v>115</v>
      </c>
      <c r="B15" s="26" t="s">
        <v>0</v>
      </c>
      <c r="C15" s="27" t="s">
        <v>162</v>
      </c>
      <c r="D15" s="27" t="s">
        <v>66</v>
      </c>
      <c r="E15" s="27" t="s">
        <v>67</v>
      </c>
      <c r="F15" s="27" t="s">
        <v>163</v>
      </c>
      <c r="G15" s="27" t="s">
        <v>164</v>
      </c>
      <c r="H15" s="27" t="s">
        <v>166</v>
      </c>
      <c r="I15" s="27" t="s">
        <v>165</v>
      </c>
      <c r="J15" s="34" t="s">
        <v>115</v>
      </c>
      <c r="K15" s="27">
        <v>1</v>
      </c>
      <c r="L15" s="27"/>
      <c r="M15" s="27">
        <v>5</v>
      </c>
      <c r="N15" s="27">
        <v>27</v>
      </c>
      <c r="O15" s="27"/>
      <c r="P15" s="27"/>
      <c r="Q15" s="27">
        <v>6</v>
      </c>
      <c r="R15" s="28">
        <f t="shared" si="1"/>
        <v>39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ht="37" customHeight="1">
      <c r="A16" s="33" t="s">
        <v>116</v>
      </c>
      <c r="B16" s="27" t="s">
        <v>1</v>
      </c>
      <c r="C16" s="27" t="s">
        <v>167</v>
      </c>
      <c r="D16" s="27" t="s">
        <v>168</v>
      </c>
      <c r="E16" s="27" t="s">
        <v>169</v>
      </c>
      <c r="F16" s="27" t="s">
        <v>170</v>
      </c>
      <c r="G16" s="27" t="s">
        <v>68</v>
      </c>
      <c r="H16" s="27" t="s">
        <v>69</v>
      </c>
      <c r="I16" s="27" t="s">
        <v>70</v>
      </c>
      <c r="J16" s="34" t="s">
        <v>116</v>
      </c>
      <c r="K16" s="31"/>
      <c r="L16" s="27">
        <v>3</v>
      </c>
      <c r="M16" s="27">
        <v>11</v>
      </c>
      <c r="N16" s="27">
        <v>9</v>
      </c>
      <c r="O16" s="27"/>
      <c r="P16" s="27">
        <v>16</v>
      </c>
      <c r="Q16" s="27"/>
      <c r="R16" s="28">
        <f t="shared" si="1"/>
        <v>39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ht="37" customHeight="1">
      <c r="A17" s="25" t="s">
        <v>117</v>
      </c>
      <c r="B17" s="27" t="s">
        <v>2</v>
      </c>
      <c r="C17" s="27" t="s">
        <v>8</v>
      </c>
      <c r="D17" s="27" t="s">
        <v>73</v>
      </c>
      <c r="E17" s="27" t="s">
        <v>74</v>
      </c>
      <c r="F17" s="27" t="s">
        <v>9</v>
      </c>
      <c r="G17" s="27" t="s">
        <v>75</v>
      </c>
      <c r="H17" s="27"/>
      <c r="I17" s="27"/>
      <c r="J17" s="19" t="s">
        <v>117</v>
      </c>
      <c r="K17" s="27"/>
      <c r="L17" s="27">
        <v>4</v>
      </c>
      <c r="M17" s="27">
        <v>5</v>
      </c>
      <c r="N17" s="27">
        <v>7</v>
      </c>
      <c r="O17" s="27">
        <v>3</v>
      </c>
      <c r="P17" s="27">
        <v>10</v>
      </c>
      <c r="Q17" s="27">
        <v>7</v>
      </c>
      <c r="R17" s="23">
        <f t="shared" si="1"/>
        <v>36</v>
      </c>
      <c r="S17" s="24"/>
      <c r="T17" s="24"/>
      <c r="U17" s="24"/>
      <c r="V17" s="24"/>
      <c r="W17" s="24"/>
      <c r="X17" s="24"/>
      <c r="Y17" s="29"/>
      <c r="Z17" s="29"/>
      <c r="AA17" s="29"/>
      <c r="AB17" s="29"/>
      <c r="AC17" s="29"/>
      <c r="AD17" s="29"/>
      <c r="AE17" s="29"/>
    </row>
    <row r="18" spans="1:31" ht="37" customHeight="1">
      <c r="A18" s="25" t="s">
        <v>118</v>
      </c>
      <c r="B18" s="27" t="s">
        <v>3</v>
      </c>
      <c r="C18" s="27" t="s">
        <v>154</v>
      </c>
      <c r="D18" s="27"/>
      <c r="E18" s="27"/>
      <c r="F18" s="27"/>
      <c r="G18" s="27"/>
      <c r="H18" s="27"/>
      <c r="I18" s="27"/>
      <c r="J18" s="19" t="s">
        <v>118</v>
      </c>
      <c r="K18" s="27"/>
      <c r="L18" s="27"/>
      <c r="M18" s="27"/>
      <c r="N18" s="27">
        <v>18</v>
      </c>
      <c r="O18" s="27"/>
      <c r="P18" s="27"/>
      <c r="Q18" s="27"/>
      <c r="R18" s="32">
        <f t="shared" si="1"/>
        <v>18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ht="37" customHeight="1">
      <c r="A19" s="25" t="s">
        <v>119</v>
      </c>
      <c r="B19" s="26" t="s">
        <v>4</v>
      </c>
      <c r="C19" s="27" t="s">
        <v>105</v>
      </c>
      <c r="D19" s="27" t="s">
        <v>58</v>
      </c>
      <c r="E19" s="27" t="s">
        <v>31</v>
      </c>
      <c r="F19" s="27" t="s">
        <v>32</v>
      </c>
      <c r="G19" s="27" t="s">
        <v>33</v>
      </c>
      <c r="H19" s="27" t="s">
        <v>34</v>
      </c>
      <c r="I19" s="27" t="s">
        <v>62</v>
      </c>
      <c r="J19" s="19" t="s">
        <v>119</v>
      </c>
      <c r="K19" s="27">
        <v>5</v>
      </c>
      <c r="L19" s="27"/>
      <c r="M19" s="27"/>
      <c r="N19" s="27">
        <v>24</v>
      </c>
      <c r="O19" s="27"/>
      <c r="P19" s="27">
        <v>10</v>
      </c>
      <c r="Q19" s="27"/>
      <c r="R19" s="32">
        <f t="shared" si="1"/>
        <v>39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ht="37" customHeight="1">
      <c r="A20" s="25" t="s">
        <v>120</v>
      </c>
      <c r="B20" s="26" t="s">
        <v>5</v>
      </c>
      <c r="C20" s="27" t="s">
        <v>76</v>
      </c>
      <c r="D20" s="27" t="s">
        <v>59</v>
      </c>
      <c r="E20" s="27" t="s">
        <v>78</v>
      </c>
      <c r="F20" s="27" t="s">
        <v>60</v>
      </c>
      <c r="G20" s="27" t="s">
        <v>77</v>
      </c>
      <c r="H20" s="27" t="s">
        <v>61</v>
      </c>
      <c r="I20" s="27" t="s">
        <v>63</v>
      </c>
      <c r="J20" s="19" t="s">
        <v>120</v>
      </c>
      <c r="K20" s="27">
        <v>1</v>
      </c>
      <c r="L20" s="27">
        <v>5</v>
      </c>
      <c r="M20" s="27"/>
      <c r="N20" s="27">
        <v>14</v>
      </c>
      <c r="O20" s="27">
        <v>14</v>
      </c>
      <c r="P20" s="27">
        <v>2</v>
      </c>
      <c r="Q20" s="27">
        <v>3</v>
      </c>
      <c r="R20" s="32">
        <f t="shared" si="1"/>
        <v>39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ht="37" customHeight="1">
      <c r="K21" s="22">
        <f t="shared" ref="K21:P21" si="2">SUM(K2:K20)</f>
        <v>50</v>
      </c>
      <c r="L21" s="22">
        <f t="shared" si="2"/>
        <v>68.5</v>
      </c>
      <c r="M21" s="22">
        <f t="shared" si="2"/>
        <v>152</v>
      </c>
      <c r="N21" s="22">
        <f t="shared" si="2"/>
        <v>202</v>
      </c>
      <c r="O21" s="22">
        <f t="shared" si="2"/>
        <v>44</v>
      </c>
      <c r="P21" s="22">
        <f t="shared" si="2"/>
        <v>55.5</v>
      </c>
      <c r="Q21" s="22">
        <f>SUM(Q2:Q20)</f>
        <v>94</v>
      </c>
      <c r="R21" s="28"/>
      <c r="S21" s="29"/>
      <c r="T21" s="29"/>
      <c r="U21" s="29"/>
      <c r="V21" s="29"/>
      <c r="W21" s="29"/>
      <c r="X21" s="29"/>
    </row>
    <row r="22" spans="1:31" ht="37" customHeight="1">
      <c r="B22" s="40" t="s">
        <v>6</v>
      </c>
    </row>
    <row r="23" spans="1:31" ht="37" customHeight="1">
      <c r="B23" s="40" t="s">
        <v>7</v>
      </c>
    </row>
  </sheetData>
  <phoneticPr fontId="6" type="noConversion"/>
  <pageMargins left="0.75" right="0.75" top="0.75" bottom="0.75" header="0.5" footer="0.5"/>
  <headerFooter alignWithMargins="0">
    <oddHeader>&amp;LApril 26, 2014&amp;C&amp;"Tekton Pro Bold,Bold"&amp;16JH Wild Rice Conference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Ruler="0" workbookViewId="0"/>
  </sheetViews>
  <sheetFormatPr baseColWidth="10" defaultColWidth="8.7109375" defaultRowHeight="13" x14ac:dyDescent="0"/>
  <cols>
    <col min="1" max="9" width="11" customWidth="1"/>
    <col min="10" max="10" width="12.28515625" customWidth="1"/>
    <col min="11" max="13" width="4.5703125" customWidth="1"/>
    <col min="14" max="14" width="5" customWidth="1"/>
    <col min="15" max="27" width="4.5703125" customWidth="1"/>
    <col min="28" max="252" width="11" customWidth="1"/>
  </cols>
  <sheetData>
    <row r="1" spans="1:31" ht="14" customHeight="1">
      <c r="B1" s="1" t="s">
        <v>131</v>
      </c>
      <c r="C1" s="1" t="s">
        <v>132</v>
      </c>
      <c r="D1" s="1" t="s">
        <v>133</v>
      </c>
      <c r="E1" s="1" t="s">
        <v>134</v>
      </c>
      <c r="F1" s="1" t="s">
        <v>135</v>
      </c>
      <c r="G1" s="1" t="s">
        <v>136</v>
      </c>
      <c r="H1" s="1" t="s">
        <v>137</v>
      </c>
      <c r="I1" s="1" t="s">
        <v>138</v>
      </c>
      <c r="K1" s="2" t="s">
        <v>122</v>
      </c>
      <c r="L1" s="2" t="s">
        <v>123</v>
      </c>
      <c r="M1" s="2" t="s">
        <v>124</v>
      </c>
      <c r="N1" s="2" t="s">
        <v>129</v>
      </c>
      <c r="O1" s="2" t="s">
        <v>112</v>
      </c>
      <c r="P1" s="2" t="s">
        <v>130</v>
      </c>
      <c r="Q1" s="2" t="s">
        <v>128</v>
      </c>
      <c r="R1" s="12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24" customHeight="1">
      <c r="A2" s="7" t="s">
        <v>106</v>
      </c>
      <c r="B2" s="8"/>
      <c r="C2" s="8"/>
      <c r="D2" s="8"/>
      <c r="E2" s="8"/>
      <c r="F2" s="8"/>
      <c r="G2" s="8"/>
      <c r="H2" s="8"/>
      <c r="I2" s="8"/>
      <c r="J2" s="4" t="s">
        <v>106</v>
      </c>
      <c r="K2" s="6"/>
      <c r="L2" s="6"/>
      <c r="M2" s="6"/>
      <c r="N2" s="6"/>
      <c r="O2" s="6"/>
      <c r="P2" s="6"/>
      <c r="Q2" s="6"/>
      <c r="R2" s="13">
        <f t="shared" ref="R2:R8" si="0">SUM(K2:Q2)</f>
        <v>0</v>
      </c>
      <c r="S2" s="3"/>
      <c r="T2" s="15"/>
      <c r="U2" s="15"/>
      <c r="V2" s="15"/>
      <c r="W2" s="15"/>
      <c r="X2" s="15"/>
      <c r="Y2" s="3"/>
      <c r="Z2" s="3"/>
      <c r="AA2" s="3"/>
      <c r="AB2" s="3"/>
      <c r="AC2" s="3"/>
      <c r="AD2" s="3"/>
      <c r="AE2" s="3"/>
    </row>
    <row r="3" spans="1:31" ht="24" customHeight="1">
      <c r="A3" s="7" t="s">
        <v>107</v>
      </c>
      <c r="B3" s="8"/>
      <c r="C3" s="8"/>
      <c r="D3" s="8"/>
      <c r="E3" s="8"/>
      <c r="F3" s="8"/>
      <c r="G3" s="8"/>
      <c r="H3" s="8"/>
      <c r="I3" s="8"/>
      <c r="J3" s="5" t="s">
        <v>107</v>
      </c>
      <c r="K3" s="6"/>
      <c r="L3" s="6"/>
      <c r="M3" s="6"/>
      <c r="N3" s="6"/>
      <c r="O3" s="6"/>
      <c r="P3" s="6"/>
      <c r="Q3" s="6"/>
      <c r="R3" s="13">
        <f t="shared" si="0"/>
        <v>0</v>
      </c>
      <c r="S3" s="3"/>
      <c r="T3" s="15"/>
      <c r="U3" s="15"/>
      <c r="V3" s="15"/>
      <c r="W3" s="15"/>
      <c r="X3" s="15"/>
      <c r="Y3" s="3"/>
      <c r="Z3" s="3"/>
      <c r="AA3" s="3"/>
      <c r="AB3" s="3"/>
      <c r="AC3" s="3"/>
      <c r="AD3" s="3"/>
      <c r="AE3" s="3"/>
    </row>
    <row r="4" spans="1:31" ht="24" customHeight="1">
      <c r="A4" s="7" t="s">
        <v>108</v>
      </c>
      <c r="B4" s="8"/>
      <c r="C4" s="8"/>
      <c r="D4" s="8"/>
      <c r="E4" s="8"/>
      <c r="F4" s="8"/>
      <c r="G4" s="8"/>
      <c r="H4" s="8"/>
      <c r="I4" s="8"/>
      <c r="J4" s="5" t="s">
        <v>108</v>
      </c>
      <c r="K4" s="6"/>
      <c r="L4" s="6"/>
      <c r="M4" s="6"/>
      <c r="N4" s="6"/>
      <c r="O4" s="6"/>
      <c r="P4" s="6"/>
      <c r="Q4" s="6"/>
      <c r="R4" s="13">
        <f t="shared" si="0"/>
        <v>0</v>
      </c>
      <c r="S4" s="3"/>
      <c r="T4" s="15"/>
      <c r="U4" s="15"/>
      <c r="V4" s="15"/>
      <c r="W4" s="15"/>
      <c r="X4" s="15"/>
      <c r="Y4" s="3"/>
      <c r="Z4" s="3"/>
      <c r="AA4" s="3"/>
      <c r="AB4" s="3"/>
      <c r="AC4" s="3"/>
      <c r="AD4" s="3"/>
      <c r="AE4" s="3"/>
    </row>
    <row r="5" spans="1:31" ht="26" customHeight="1">
      <c r="A5" s="7" t="s">
        <v>109</v>
      </c>
      <c r="B5" s="8"/>
      <c r="C5" s="8"/>
      <c r="D5" s="8"/>
      <c r="E5" s="8"/>
      <c r="F5" s="8"/>
      <c r="G5" s="8"/>
      <c r="H5" s="8"/>
      <c r="I5" s="8"/>
      <c r="J5" s="5" t="s">
        <v>109</v>
      </c>
      <c r="K5" s="6"/>
      <c r="L5" s="6"/>
      <c r="M5" s="6"/>
      <c r="N5" s="6"/>
      <c r="O5" s="6"/>
      <c r="P5" s="6"/>
      <c r="Q5" s="6"/>
      <c r="R5" s="13">
        <f t="shared" si="0"/>
        <v>0</v>
      </c>
      <c r="S5" s="3"/>
      <c r="T5" s="15"/>
      <c r="U5" s="15"/>
      <c r="V5" s="15"/>
      <c r="W5" s="15"/>
      <c r="X5" s="15"/>
      <c r="Y5" s="3"/>
      <c r="Z5" s="3"/>
      <c r="AA5" s="3"/>
      <c r="AB5" s="3"/>
      <c r="AC5" s="3"/>
      <c r="AD5" s="3"/>
      <c r="AE5" s="3"/>
    </row>
    <row r="6" spans="1:31" ht="26" customHeight="1">
      <c r="A6" s="7" t="s">
        <v>142</v>
      </c>
      <c r="B6" s="8"/>
      <c r="C6" s="8"/>
      <c r="D6" s="8"/>
      <c r="E6" s="8"/>
      <c r="F6" s="8"/>
      <c r="G6" s="8"/>
      <c r="H6" s="8"/>
      <c r="I6" s="8"/>
      <c r="J6" s="5" t="s">
        <v>113</v>
      </c>
      <c r="K6" s="6"/>
      <c r="L6" s="6"/>
      <c r="M6" s="6"/>
      <c r="N6" s="6"/>
      <c r="O6" s="6"/>
      <c r="P6" s="6"/>
      <c r="Q6" s="6"/>
      <c r="R6" s="13">
        <f t="shared" si="0"/>
        <v>0</v>
      </c>
      <c r="S6" s="3"/>
      <c r="T6" s="15"/>
      <c r="U6" s="15"/>
      <c r="V6" s="15"/>
      <c r="W6" s="15"/>
      <c r="X6" s="15"/>
      <c r="Y6" s="3"/>
      <c r="Z6" s="3"/>
      <c r="AA6" s="3"/>
      <c r="AB6" s="3"/>
      <c r="AC6" s="3"/>
      <c r="AD6" s="3"/>
      <c r="AE6" s="3"/>
    </row>
    <row r="7" spans="1:31" ht="26" customHeight="1">
      <c r="A7" s="7" t="s">
        <v>143</v>
      </c>
      <c r="B7" s="16"/>
      <c r="C7" s="8"/>
      <c r="D7" s="8"/>
      <c r="E7" s="8"/>
      <c r="F7" s="8"/>
      <c r="G7" s="8"/>
      <c r="H7" s="8"/>
      <c r="I7" s="8"/>
      <c r="J7" s="5" t="s">
        <v>139</v>
      </c>
      <c r="K7" s="6"/>
      <c r="L7" s="6"/>
      <c r="M7" s="6"/>
      <c r="N7" s="6"/>
      <c r="O7" s="6"/>
      <c r="P7" s="6"/>
      <c r="Q7" s="6"/>
      <c r="R7" s="13"/>
      <c r="S7" s="3"/>
      <c r="T7" s="15"/>
      <c r="U7" s="15"/>
      <c r="V7" s="15"/>
      <c r="W7" s="15"/>
      <c r="X7" s="15"/>
      <c r="Y7" s="3"/>
      <c r="Z7" s="3"/>
      <c r="AA7" s="3"/>
      <c r="AB7" s="3"/>
      <c r="AC7" s="3"/>
      <c r="AD7" s="3"/>
      <c r="AE7" s="3"/>
    </row>
    <row r="8" spans="1:31" ht="26" customHeight="1">
      <c r="A8" s="11" t="s">
        <v>111</v>
      </c>
      <c r="B8" s="10"/>
      <c r="C8" s="9"/>
      <c r="D8" s="9"/>
      <c r="E8" s="9"/>
      <c r="F8" s="9"/>
      <c r="G8" s="9"/>
      <c r="H8" s="9"/>
      <c r="I8" s="9"/>
      <c r="J8" s="5" t="s">
        <v>111</v>
      </c>
      <c r="K8" s="6"/>
      <c r="L8" s="6"/>
      <c r="M8" s="6"/>
      <c r="N8" s="6"/>
      <c r="O8" s="6"/>
      <c r="P8" s="6"/>
      <c r="Q8" s="6"/>
      <c r="R8" s="13">
        <f t="shared" si="0"/>
        <v>0</v>
      </c>
      <c r="S8" s="3"/>
      <c r="T8" s="15"/>
      <c r="U8" s="15"/>
      <c r="V8" s="15"/>
      <c r="W8" s="15"/>
      <c r="X8" s="15"/>
      <c r="Y8" s="3"/>
      <c r="Z8" s="3"/>
      <c r="AA8" s="3"/>
      <c r="AB8" s="3"/>
      <c r="AC8" s="3"/>
      <c r="AD8" s="3"/>
      <c r="AE8" s="3"/>
    </row>
    <row r="9" spans="1:31" ht="29" hidden="1" customHeight="1">
      <c r="A9" s="7" t="s">
        <v>121</v>
      </c>
      <c r="B9" s="8"/>
      <c r="C9" s="8"/>
      <c r="D9" s="8"/>
      <c r="E9" s="8"/>
      <c r="F9" s="8"/>
      <c r="G9" s="8"/>
      <c r="H9" s="8"/>
      <c r="I9" s="8"/>
      <c r="J9" s="5" t="s">
        <v>121</v>
      </c>
      <c r="K9" s="6"/>
      <c r="L9" s="6"/>
      <c r="M9" s="6"/>
      <c r="N9" s="6"/>
      <c r="O9" s="6"/>
      <c r="P9" s="6"/>
      <c r="Q9" s="6"/>
      <c r="R9" s="13"/>
      <c r="S9" s="3"/>
      <c r="T9" s="15"/>
      <c r="U9" s="15"/>
      <c r="V9" s="15"/>
      <c r="W9" s="15"/>
      <c r="X9" s="15"/>
      <c r="Y9" s="3"/>
      <c r="Z9" s="3"/>
      <c r="AA9" s="3"/>
      <c r="AB9" s="3"/>
      <c r="AC9" s="3"/>
      <c r="AD9" s="3"/>
      <c r="AE9" s="3"/>
    </row>
    <row r="10" spans="1:31" ht="26" customHeight="1">
      <c r="A10" s="11" t="s">
        <v>121</v>
      </c>
      <c r="B10" s="8"/>
      <c r="C10" s="8"/>
      <c r="D10" s="8"/>
      <c r="E10" s="8"/>
      <c r="F10" s="8"/>
      <c r="G10" s="8"/>
      <c r="H10" s="8"/>
      <c r="I10" s="8"/>
      <c r="J10" s="5" t="s">
        <v>121</v>
      </c>
      <c r="K10" s="6"/>
      <c r="L10" s="6"/>
      <c r="M10" s="6"/>
      <c r="N10" s="6"/>
      <c r="O10" s="6"/>
      <c r="P10" s="6"/>
      <c r="Q10" s="6"/>
      <c r="R10" s="13">
        <f>SUM(K10:Q10)</f>
        <v>0</v>
      </c>
      <c r="S10" s="3"/>
      <c r="T10" s="15"/>
      <c r="U10" s="15"/>
      <c r="V10" s="15"/>
      <c r="W10" s="15"/>
      <c r="X10" s="15"/>
      <c r="Y10" s="3"/>
      <c r="Z10" s="3"/>
      <c r="AA10" s="3"/>
      <c r="AB10" s="3"/>
      <c r="AC10" s="3"/>
      <c r="AD10" s="3"/>
      <c r="AE10" s="3"/>
    </row>
    <row r="11" spans="1:31" ht="1" hidden="1" customHeight="1">
      <c r="A11" s="7" t="s">
        <v>126</v>
      </c>
      <c r="B11" s="8"/>
      <c r="C11" s="8"/>
      <c r="D11" s="8"/>
      <c r="E11" s="8"/>
      <c r="F11" s="8"/>
      <c r="G11" s="8"/>
      <c r="H11" s="8"/>
      <c r="I11" s="8"/>
      <c r="J11" s="5" t="s">
        <v>126</v>
      </c>
      <c r="K11" s="6"/>
      <c r="L11" s="6"/>
      <c r="M11" s="6"/>
      <c r="N11" s="6"/>
      <c r="O11" s="6"/>
      <c r="P11" s="6"/>
      <c r="Q11" s="6"/>
      <c r="R11" s="13"/>
      <c r="S11" s="3"/>
      <c r="T11" s="15"/>
      <c r="U11" s="15"/>
      <c r="V11" s="15"/>
      <c r="W11" s="15"/>
      <c r="X11" s="15"/>
      <c r="Y11" s="3"/>
      <c r="Z11" s="3"/>
      <c r="AA11" s="3"/>
      <c r="AB11" s="3"/>
      <c r="AC11" s="3"/>
      <c r="AD11" s="3"/>
      <c r="AE11" s="3"/>
    </row>
    <row r="12" spans="1:31" ht="20.25" customHeight="1">
      <c r="A12" s="7" t="s">
        <v>125</v>
      </c>
      <c r="B12" s="8"/>
      <c r="C12" s="8"/>
      <c r="D12" s="8"/>
      <c r="E12" s="8"/>
      <c r="F12" s="8"/>
      <c r="G12" s="8"/>
      <c r="H12" s="8"/>
      <c r="I12" s="8"/>
      <c r="J12" s="5" t="s">
        <v>125</v>
      </c>
      <c r="K12" s="6"/>
      <c r="L12" s="6"/>
      <c r="M12" s="6"/>
      <c r="N12" s="6"/>
      <c r="O12" s="6"/>
      <c r="P12" s="6"/>
      <c r="Q12" s="6"/>
      <c r="R12" s="13">
        <f>SUM(K12:Q12)</f>
        <v>0</v>
      </c>
      <c r="S12" s="3"/>
      <c r="T12" s="15"/>
      <c r="U12" s="15"/>
      <c r="V12" s="15"/>
      <c r="W12" s="15"/>
      <c r="X12" s="15"/>
      <c r="Y12" s="3"/>
      <c r="Z12" s="3"/>
      <c r="AA12" s="3"/>
      <c r="AB12" s="3"/>
      <c r="AC12" s="3"/>
      <c r="AD12" s="3"/>
      <c r="AE12" s="3"/>
    </row>
    <row r="13" spans="1:31" ht="20.25" customHeight="1">
      <c r="A13" s="7" t="s">
        <v>126</v>
      </c>
      <c r="B13" s="8"/>
      <c r="C13" s="8"/>
      <c r="D13" s="8"/>
      <c r="E13" s="8"/>
      <c r="F13" s="8"/>
      <c r="G13" s="8"/>
      <c r="H13" s="8"/>
      <c r="I13" s="8"/>
      <c r="J13" s="5" t="s">
        <v>126</v>
      </c>
      <c r="K13" s="6"/>
      <c r="L13" s="6"/>
      <c r="M13" s="6"/>
      <c r="N13" s="6"/>
      <c r="O13" s="6"/>
      <c r="P13" s="6"/>
      <c r="Q13" s="6"/>
      <c r="R13" s="13">
        <f>SUM(K13:Q13)</f>
        <v>0</v>
      </c>
      <c r="S13" s="3"/>
      <c r="T13" s="15"/>
      <c r="U13" s="15"/>
      <c r="V13" s="15"/>
      <c r="W13" s="15"/>
      <c r="X13" s="15"/>
      <c r="Y13" s="3"/>
      <c r="Z13" s="3"/>
      <c r="AA13" s="3"/>
      <c r="AB13" s="3"/>
      <c r="AC13" s="3"/>
      <c r="AD13" s="3"/>
      <c r="AE13" s="3"/>
    </row>
    <row r="14" spans="1:31" ht="20.25" customHeight="1">
      <c r="A14" s="7" t="s">
        <v>127</v>
      </c>
      <c r="B14" s="8"/>
      <c r="C14" s="8"/>
      <c r="D14" s="8"/>
      <c r="E14" s="8"/>
      <c r="F14" s="8"/>
      <c r="G14" s="8"/>
      <c r="H14" s="8"/>
      <c r="I14" s="8"/>
      <c r="J14" s="5" t="s">
        <v>127</v>
      </c>
      <c r="K14" s="6"/>
      <c r="L14" s="6"/>
      <c r="M14" s="6"/>
      <c r="N14" s="6"/>
      <c r="O14" s="6"/>
      <c r="P14" s="6"/>
      <c r="Q14" s="6"/>
      <c r="R14" s="13">
        <f>SUM(K14:Q14)</f>
        <v>0</v>
      </c>
      <c r="S14" s="3"/>
      <c r="T14" s="15"/>
      <c r="U14" s="15"/>
      <c r="V14" s="15"/>
      <c r="W14" s="15"/>
      <c r="X14" s="15"/>
      <c r="Y14" s="3"/>
      <c r="Z14" s="3"/>
      <c r="AA14" s="3"/>
      <c r="AB14" s="3"/>
      <c r="AC14" s="3"/>
      <c r="AD14" s="3"/>
      <c r="AE14" s="3"/>
    </row>
    <row r="15" spans="1:31" ht="29" hidden="1" customHeight="1">
      <c r="A15" s="7" t="s">
        <v>115</v>
      </c>
      <c r="B15" s="8"/>
      <c r="C15" s="8"/>
      <c r="D15" s="8"/>
      <c r="E15" s="8"/>
      <c r="F15" s="8"/>
      <c r="G15" s="8"/>
      <c r="H15" s="8"/>
      <c r="I15" s="8"/>
      <c r="J15" s="5" t="s">
        <v>115</v>
      </c>
      <c r="K15" s="6"/>
      <c r="L15" s="6"/>
      <c r="M15" s="6"/>
      <c r="N15" s="6"/>
      <c r="O15" s="6"/>
      <c r="P15" s="6"/>
      <c r="Q15" s="6"/>
      <c r="R15" s="13"/>
      <c r="S15" s="3"/>
      <c r="T15" s="15"/>
      <c r="U15" s="15"/>
      <c r="V15" s="15"/>
      <c r="W15" s="15"/>
      <c r="X15" s="15"/>
      <c r="Y15" s="3"/>
      <c r="Z15" s="3"/>
      <c r="AA15" s="3"/>
      <c r="AB15" s="3"/>
      <c r="AC15" s="3"/>
      <c r="AD15" s="3"/>
      <c r="AE15" s="3"/>
    </row>
    <row r="16" spans="1:31" ht="29" hidden="1" customHeight="1">
      <c r="A16" s="7" t="s">
        <v>116</v>
      </c>
      <c r="B16" s="8"/>
      <c r="C16" s="8"/>
      <c r="D16" s="8"/>
      <c r="E16" s="8"/>
      <c r="F16" s="8"/>
      <c r="G16" s="8"/>
      <c r="H16" s="8"/>
      <c r="I16" s="8"/>
      <c r="J16" s="5" t="s">
        <v>116</v>
      </c>
      <c r="K16" s="6"/>
      <c r="L16" s="6"/>
      <c r="M16" s="6"/>
      <c r="N16" s="6"/>
      <c r="O16" s="6"/>
      <c r="P16" s="6"/>
      <c r="Q16" s="6"/>
      <c r="R16" s="13"/>
      <c r="S16" s="3"/>
      <c r="T16" s="15"/>
      <c r="U16" s="15"/>
      <c r="V16" s="15"/>
      <c r="W16" s="15"/>
      <c r="X16" s="15"/>
      <c r="Y16" s="3"/>
      <c r="Z16" s="3"/>
      <c r="AA16" s="3"/>
      <c r="AB16" s="3"/>
      <c r="AC16" s="3"/>
      <c r="AD16" s="3"/>
      <c r="AE16" s="3"/>
    </row>
    <row r="17" spans="1:31" ht="29" customHeight="1">
      <c r="A17" s="7" t="s">
        <v>140</v>
      </c>
      <c r="B17" s="8"/>
      <c r="C17" s="8"/>
      <c r="D17" s="8"/>
      <c r="E17" s="8"/>
      <c r="F17" s="8"/>
      <c r="G17" s="8"/>
      <c r="H17" s="8"/>
      <c r="I17" s="8"/>
      <c r="J17" s="5" t="s">
        <v>141</v>
      </c>
      <c r="K17" s="6"/>
      <c r="L17" s="6"/>
      <c r="M17" s="6"/>
      <c r="N17" s="6"/>
      <c r="O17" s="6"/>
      <c r="P17" s="6"/>
      <c r="Q17" s="6"/>
      <c r="R17" s="13"/>
      <c r="S17" s="3"/>
      <c r="T17" s="15"/>
      <c r="U17" s="15"/>
      <c r="V17" s="15"/>
      <c r="W17" s="15"/>
      <c r="X17" s="15"/>
      <c r="Y17" s="3"/>
      <c r="Z17" s="3"/>
      <c r="AA17" s="3"/>
      <c r="AB17" s="3"/>
      <c r="AC17" s="3"/>
      <c r="AD17" s="3"/>
      <c r="AE17" s="3"/>
    </row>
    <row r="18" spans="1:31" ht="26" customHeight="1">
      <c r="A18" s="7" t="s">
        <v>114</v>
      </c>
      <c r="B18" s="8"/>
      <c r="C18" s="8"/>
      <c r="D18" s="8"/>
      <c r="E18" s="8"/>
      <c r="F18" s="8"/>
      <c r="G18" s="8"/>
      <c r="H18" s="8"/>
      <c r="I18" s="8"/>
      <c r="J18" s="5" t="s">
        <v>114</v>
      </c>
      <c r="K18" s="6"/>
      <c r="L18" s="6"/>
      <c r="M18" s="6"/>
      <c r="N18" s="6"/>
      <c r="O18" s="6"/>
      <c r="P18" s="6"/>
      <c r="Q18" s="6"/>
      <c r="R18" s="13">
        <f t="shared" ref="R18:R24" si="1">SUM(K18:Q18)</f>
        <v>0</v>
      </c>
      <c r="S18" s="3"/>
      <c r="T18" s="15"/>
      <c r="U18" s="15"/>
      <c r="V18" s="15"/>
      <c r="W18" s="15"/>
      <c r="X18" s="15"/>
      <c r="Y18" s="3"/>
      <c r="Z18" s="3"/>
      <c r="AA18" s="3"/>
      <c r="AB18" s="3"/>
      <c r="AC18" s="3"/>
      <c r="AD18" s="3"/>
      <c r="AE18" s="3"/>
    </row>
    <row r="19" spans="1:31" ht="26" customHeight="1">
      <c r="A19" s="7" t="s">
        <v>115</v>
      </c>
      <c r="B19" s="8"/>
      <c r="C19" s="8"/>
      <c r="D19" s="8"/>
      <c r="E19" s="8"/>
      <c r="F19" s="8"/>
      <c r="G19" s="8"/>
      <c r="H19" s="8"/>
      <c r="I19" s="8"/>
      <c r="J19" s="5" t="s">
        <v>115</v>
      </c>
      <c r="K19" s="6"/>
      <c r="L19" s="6"/>
      <c r="M19" s="6"/>
      <c r="N19" s="6"/>
      <c r="O19" s="6"/>
      <c r="P19" s="6"/>
      <c r="Q19" s="6"/>
      <c r="R19" s="13">
        <f t="shared" si="1"/>
        <v>0</v>
      </c>
      <c r="S19" s="3"/>
      <c r="T19" s="15"/>
      <c r="U19" s="15"/>
      <c r="V19" s="15"/>
      <c r="W19" s="15"/>
      <c r="X19" s="15"/>
      <c r="Y19" s="3"/>
      <c r="Z19" s="3"/>
      <c r="AA19" s="3"/>
      <c r="AB19" s="3"/>
      <c r="AC19" s="3"/>
      <c r="AD19" s="3"/>
      <c r="AE19" s="3"/>
    </row>
    <row r="20" spans="1:31" ht="26" customHeight="1">
      <c r="A20" s="7" t="s">
        <v>116</v>
      </c>
      <c r="B20" s="8"/>
      <c r="C20" s="8"/>
      <c r="D20" s="8"/>
      <c r="E20" s="8"/>
      <c r="F20" s="8"/>
      <c r="G20" s="8"/>
      <c r="H20" s="8"/>
      <c r="I20" s="8"/>
      <c r="J20" s="5" t="s">
        <v>116</v>
      </c>
      <c r="K20" s="17"/>
      <c r="L20" s="6"/>
      <c r="M20" s="6"/>
      <c r="N20" s="6"/>
      <c r="O20" s="6"/>
      <c r="P20" s="6"/>
      <c r="Q20" s="6"/>
      <c r="R20" s="13"/>
      <c r="S20" s="3"/>
      <c r="T20" s="15"/>
      <c r="U20" s="15"/>
      <c r="V20" s="15"/>
      <c r="W20" s="15"/>
      <c r="X20" s="15"/>
      <c r="Y20" s="3"/>
      <c r="Z20" s="3"/>
      <c r="AA20" s="3"/>
      <c r="AB20" s="3"/>
      <c r="AC20" s="3"/>
      <c r="AD20" s="3"/>
      <c r="AE20" s="3"/>
    </row>
    <row r="21" spans="1:31" ht="26" customHeight="1">
      <c r="A21" s="7" t="s">
        <v>117</v>
      </c>
      <c r="B21" s="9"/>
      <c r="C21" s="9"/>
      <c r="D21" s="9"/>
      <c r="E21" s="9"/>
      <c r="F21" s="9"/>
      <c r="G21" s="9"/>
      <c r="H21" s="9"/>
      <c r="I21" s="9"/>
      <c r="J21" s="5" t="s">
        <v>117</v>
      </c>
      <c r="K21" s="6"/>
      <c r="L21" s="6"/>
      <c r="M21" s="6"/>
      <c r="N21" s="6"/>
      <c r="O21" s="6"/>
      <c r="P21" s="6"/>
      <c r="Q21" s="6"/>
      <c r="R21" s="12">
        <f t="shared" si="1"/>
        <v>0</v>
      </c>
      <c r="S21" s="15"/>
      <c r="T21" s="15"/>
      <c r="U21" s="15"/>
      <c r="V21" s="15"/>
      <c r="W21" s="15"/>
      <c r="X21" s="15"/>
      <c r="Y21" s="3"/>
      <c r="Z21" s="3"/>
      <c r="AA21" s="3"/>
      <c r="AB21" s="3"/>
      <c r="AC21" s="3"/>
      <c r="AD21" s="3"/>
      <c r="AE21" s="3"/>
    </row>
    <row r="22" spans="1:31" ht="23" customHeight="1">
      <c r="A22" s="7" t="s">
        <v>118</v>
      </c>
      <c r="B22" s="9"/>
      <c r="C22" s="9"/>
      <c r="D22" s="9"/>
      <c r="E22" s="9"/>
      <c r="F22" s="9"/>
      <c r="G22" s="9"/>
      <c r="H22" s="9"/>
      <c r="I22" s="9"/>
      <c r="J22" s="5" t="s">
        <v>118</v>
      </c>
      <c r="K22" s="6"/>
      <c r="L22" s="6"/>
      <c r="M22" s="6"/>
      <c r="N22" s="6"/>
      <c r="O22" s="6"/>
      <c r="P22" s="6"/>
      <c r="Q22" s="6"/>
      <c r="R22" s="14">
        <f t="shared" si="1"/>
        <v>0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25" customHeight="1">
      <c r="A23" s="7" t="s">
        <v>119</v>
      </c>
      <c r="B23" s="9"/>
      <c r="C23" s="9"/>
      <c r="D23" s="9"/>
      <c r="E23" s="9"/>
      <c r="F23" s="9"/>
      <c r="G23" s="9"/>
      <c r="H23" s="9"/>
      <c r="I23" s="9"/>
      <c r="J23" s="5" t="s">
        <v>119</v>
      </c>
      <c r="K23" s="6"/>
      <c r="L23" s="6"/>
      <c r="M23" s="6"/>
      <c r="N23" s="6"/>
      <c r="O23" s="6"/>
      <c r="P23" s="6"/>
      <c r="Q23" s="6"/>
      <c r="R23" s="14">
        <f t="shared" si="1"/>
        <v>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25" customHeight="1">
      <c r="A24" s="7" t="s">
        <v>120</v>
      </c>
      <c r="B24" s="9"/>
      <c r="C24" s="9"/>
      <c r="D24" s="9"/>
      <c r="E24" s="9"/>
      <c r="F24" s="9"/>
      <c r="G24" s="9"/>
      <c r="H24" s="9"/>
      <c r="I24" s="9"/>
      <c r="J24" s="5" t="s">
        <v>120</v>
      </c>
      <c r="K24" s="6"/>
      <c r="L24" s="6"/>
      <c r="M24" s="6"/>
      <c r="N24" s="6"/>
      <c r="O24" s="6"/>
      <c r="P24" s="6"/>
      <c r="Q24" s="6"/>
      <c r="R24" s="14">
        <f t="shared" si="1"/>
        <v>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2" customHeight="1">
      <c r="K25" s="2">
        <f t="shared" ref="K25:P25" si="2">SUM(K2:K24)</f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2">
        <f t="shared" si="2"/>
        <v>0</v>
      </c>
      <c r="P25" s="2">
        <f t="shared" si="2"/>
        <v>0</v>
      </c>
      <c r="Q25" s="2">
        <f>SUM(Q2:Q24)</f>
        <v>0</v>
      </c>
      <c r="R25" s="13"/>
      <c r="S25" s="3"/>
      <c r="T25" s="3"/>
      <c r="U25" s="3"/>
      <c r="V25" s="3"/>
      <c r="W25" s="3"/>
      <c r="X25" s="3"/>
    </row>
  </sheetData>
  <phoneticPr fontId="6" type="noConversion"/>
  <pageMargins left="0.75" right="0.75" top="0.72222222222222199" bottom="1.38888888888889E-2" header="0.5" footer="0.5"/>
  <headerFooter alignWithMargins="0">
    <oddHeader>&amp;LApril 26, 2014&amp;C&amp;"Tekton Pro BoldCond,Bold"&amp;16JH Wild Rice Conference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7109375" defaultRowHeight="13" x14ac:dyDescent="0"/>
  <cols>
    <col min="1" max="256" width="11" customWidth="1"/>
  </cols>
  <sheetData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</vt:lpstr>
      <vt:lpstr>Boys</vt:lpstr>
      <vt:lpstr>Sheet3</vt:lpstr>
    </vt:vector>
  </TitlesOfParts>
  <Company>Casselton, 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Cass Schools</dc:creator>
  <cp:lastModifiedBy>Larry Holmstrom</cp:lastModifiedBy>
  <cp:lastPrinted>2015-05-01T12:42:24Z</cp:lastPrinted>
  <dcterms:created xsi:type="dcterms:W3CDTF">2011-04-27T19:41:56Z</dcterms:created>
  <dcterms:modified xsi:type="dcterms:W3CDTF">2015-05-05T16:23:55Z</dcterms:modified>
</cp:coreProperties>
</file>